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3210" activeTab="9"/>
  </bookViews>
  <sheets>
    <sheet name="水工21-1" sheetId="11" r:id="rId1"/>
    <sheet name="水工21-2" sheetId="4" r:id="rId2"/>
    <sheet name="水工21-3" sheetId="5" r:id="rId3"/>
    <sheet name="水工21-4" sheetId="13" r:id="rId4"/>
    <sheet name="水工s23-1" sheetId="12" r:id="rId5"/>
    <sheet name="水工s23-2" sheetId="7" r:id="rId6"/>
    <sheet name="水工s23-3" sheetId="1" r:id="rId7"/>
    <sheet name="水文21-1" sheetId="10" r:id="rId8"/>
    <sheet name="水文21-2" sheetId="3" r:id="rId9"/>
    <sheet name="港航21-1" sheetId="2" r:id="rId10"/>
    <sheet name="港航21-2" sheetId="6" r:id="rId11"/>
    <sheet name="农水21-1" sheetId="9" r:id="rId12"/>
    <sheet name="农水21-2" sheetId="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<sst xmlns="http://schemas.openxmlformats.org/spreadsheetml/2006/main" count="1344" uniqueCount="1074">
  <si>
    <t>水文21-1</t>
  </si>
  <si>
    <t>2024年水利学院 “劳动实践”素质拓展学分细则表</t>
  </si>
  <si>
    <t>家庭劳动（满分5分）</t>
  </si>
  <si>
    <t>寝室劳动（满分10分）</t>
  </si>
  <si>
    <t>校园劳动（满分20分）</t>
  </si>
  <si>
    <t>产学劳动（满分5分）</t>
  </si>
  <si>
    <t>乡土劳动（满分10分）</t>
  </si>
  <si>
    <t>基础分</t>
  </si>
  <si>
    <t>劳动实践类汇总</t>
  </si>
  <si>
    <t>活动时间</t>
  </si>
  <si>
    <t>家庭劳动汇总</t>
  </si>
  <si>
    <t>寝室劳动汇总</t>
  </si>
  <si>
    <t>10。1-10.8</t>
  </si>
  <si>
    <t>10.2-10.10</t>
  </si>
  <si>
    <t>校园劳动汇总</t>
  </si>
  <si>
    <t>9.30-10.8</t>
  </si>
  <si>
    <t>产学劳动汇总</t>
  </si>
  <si>
    <t>10.1-10.8</t>
  </si>
  <si>
    <t>乡土劳动汇总</t>
  </si>
  <si>
    <t>活动名称</t>
  </si>
  <si>
    <t>劳动欢乐，从“家”开始</t>
  </si>
  <si>
    <t>行迹壮美山河，共赏红色光影活动一</t>
  </si>
  <si>
    <t>活动二国庆流金，福影集萃</t>
  </si>
  <si>
    <t>“水文化科普活动”</t>
  </si>
  <si>
    <t>打扫办公室志愿者</t>
  </si>
  <si>
    <t>第二届“拥抱阳光”心理趣味运动会志愿者</t>
  </si>
  <si>
    <t>迎新志愿服务活动（钱塘）</t>
  </si>
  <si>
    <t>凝聚智慧 提案绽彩</t>
  </si>
  <si>
    <t>行迹壮美山河，共赏红色光影活动二</t>
  </si>
  <si>
    <t>赞华劳作，躬耕乡土</t>
  </si>
  <si>
    <t>活动主办单位或地点</t>
  </si>
  <si>
    <t>线上</t>
  </si>
  <si>
    <t>杭州红驿·猪头角驿站</t>
  </si>
  <si>
    <t>钱塘</t>
  </si>
  <si>
    <t>学号</t>
  </si>
  <si>
    <t>姓名</t>
  </si>
  <si>
    <t>2021b01001</t>
  </si>
  <si>
    <t>尤金宁</t>
  </si>
  <si>
    <t>2021b01002</t>
  </si>
  <si>
    <t>陈烨</t>
  </si>
  <si>
    <t>2021b01003</t>
  </si>
  <si>
    <t>邵龙啸</t>
  </si>
  <si>
    <t>2021b01004</t>
  </si>
  <si>
    <t>郑骐</t>
  </si>
  <si>
    <t>2021b01005</t>
  </si>
  <si>
    <t>黄颖旭</t>
  </si>
  <si>
    <t>2021b01006</t>
  </si>
  <si>
    <t>王圣萱</t>
  </si>
  <si>
    <t>2021b01007</t>
  </si>
  <si>
    <t>林一帆</t>
  </si>
  <si>
    <t>2021b01008</t>
  </si>
  <si>
    <t>郑文昊</t>
  </si>
  <si>
    <t>2021b01009</t>
  </si>
  <si>
    <t>左事业</t>
  </si>
  <si>
    <t>2021b01010</t>
  </si>
  <si>
    <t>郁耀聪</t>
  </si>
  <si>
    <t>2021b01011</t>
  </si>
  <si>
    <t>邹亦程</t>
  </si>
  <si>
    <t>2021b01012</t>
  </si>
  <si>
    <t>陈施润</t>
  </si>
  <si>
    <t>2021b01013</t>
  </si>
  <si>
    <t>杨可馨</t>
  </si>
  <si>
    <t>2021b01014</t>
  </si>
  <si>
    <t>陈应彬</t>
  </si>
  <si>
    <t>2021b01015</t>
  </si>
  <si>
    <t>吴浩也</t>
  </si>
  <si>
    <t>2021b01016</t>
  </si>
  <si>
    <t>包子涵</t>
  </si>
  <si>
    <t>2021b01017</t>
  </si>
  <si>
    <t>吴帅杰</t>
  </si>
  <si>
    <t>2021b01018</t>
  </si>
  <si>
    <t>张佳乐</t>
  </si>
  <si>
    <t>2021b01019</t>
  </si>
  <si>
    <t>郑统</t>
  </si>
  <si>
    <t>2021b01020</t>
  </si>
  <si>
    <t>孙宇枫</t>
  </si>
  <si>
    <t>2021b01021</t>
  </si>
  <si>
    <t>刘宇鑫</t>
  </si>
  <si>
    <t>2021b01022</t>
  </si>
  <si>
    <t>赖龙彬</t>
  </si>
  <si>
    <t>2021b01023</t>
  </si>
  <si>
    <t>周昊宇</t>
  </si>
  <si>
    <t>2021b01024</t>
  </si>
  <si>
    <t>严涵</t>
  </si>
  <si>
    <t>2021b01025</t>
  </si>
  <si>
    <t>蒋佳仪</t>
  </si>
  <si>
    <t>2021b01026</t>
  </si>
  <si>
    <t>张子鸣</t>
  </si>
  <si>
    <t>2021b01027</t>
  </si>
  <si>
    <t>陈致合</t>
  </si>
  <si>
    <t>2021b01028</t>
  </si>
  <si>
    <t>卢杨阳</t>
  </si>
  <si>
    <t>2021b01029</t>
  </si>
  <si>
    <t>杨豪</t>
  </si>
  <si>
    <t>2021b01030</t>
  </si>
  <si>
    <t>杨春</t>
  </si>
  <si>
    <t>2021b01031</t>
  </si>
  <si>
    <t>杨禄</t>
  </si>
  <si>
    <t>2021b01032</t>
  </si>
  <si>
    <t>杨帆</t>
  </si>
  <si>
    <t>2021b01033</t>
  </si>
  <si>
    <t>西日甫·麦麦吐逊</t>
  </si>
  <si>
    <t>2019b08011</t>
  </si>
  <si>
    <t>叶子安</t>
  </si>
  <si>
    <t>2019b01074</t>
  </si>
  <si>
    <t>林渝荏</t>
  </si>
  <si>
    <t>洪文松</t>
  </si>
  <si>
    <t>2021b07061</t>
  </si>
  <si>
    <t>张何顺</t>
  </si>
  <si>
    <t>2019b03004</t>
  </si>
  <si>
    <t>宣震涛</t>
  </si>
  <si>
    <t>2021b21010</t>
  </si>
  <si>
    <t>蒋冰鑫</t>
  </si>
  <si>
    <t>2021b38057</t>
  </si>
  <si>
    <t>魏子阳</t>
  </si>
  <si>
    <t>2020b01018</t>
  </si>
  <si>
    <t>全冰冰</t>
  </si>
  <si>
    <t>水工21-2</t>
  </si>
  <si>
    <t>2024-2025学年一学年 水利工程学院 “劳动实践”素质拓展学分细则表</t>
  </si>
  <si>
    <t>11.10-11.30</t>
  </si>
  <si>
    <t>志愿者日展示活动水利学院志愿者</t>
  </si>
  <si>
    <t>南浔校区AED每日检查</t>
  </si>
  <si>
    <t>国际志愿者日展示活动</t>
  </si>
  <si>
    <t>急救证考核</t>
  </si>
  <si>
    <t>奋进新“食”代，谱写新篇章</t>
  </si>
  <si>
    <t>废品变身：校园环保大变身</t>
  </si>
  <si>
    <t>水文化科普活动</t>
  </si>
  <si>
    <t>党员志愿服务</t>
  </si>
  <si>
    <t>钱塘校区下沉广场</t>
  </si>
  <si>
    <t>南浔校区</t>
  </si>
  <si>
    <t>钱塘校区西润楼一楼二楼</t>
  </si>
  <si>
    <t>（钱塘校区）河长大厦</t>
  </si>
  <si>
    <t>2019b11007</t>
  </si>
  <si>
    <t>郑澳</t>
  </si>
  <si>
    <t>2019b23036</t>
  </si>
  <si>
    <t>王亮</t>
  </si>
  <si>
    <t>2021b01034</t>
  </si>
  <si>
    <t>何畅</t>
  </si>
  <si>
    <t>2021b01035</t>
  </si>
  <si>
    <t>王章震</t>
  </si>
  <si>
    <t>2021b01036</t>
  </si>
  <si>
    <t>郭媛</t>
  </si>
  <si>
    <t>2021b01037</t>
  </si>
  <si>
    <t>黄攀</t>
  </si>
  <si>
    <t>2021b01038</t>
  </si>
  <si>
    <t>郭献炜</t>
  </si>
  <si>
    <t>2021b01040</t>
  </si>
  <si>
    <t>罗清清</t>
  </si>
  <si>
    <t>2021b01041</t>
  </si>
  <si>
    <t>陈子健</t>
  </si>
  <si>
    <t>2021b01042</t>
  </si>
  <si>
    <t>何陈杰</t>
  </si>
  <si>
    <t>2021b01043</t>
  </si>
  <si>
    <t>王艺楠</t>
  </si>
  <si>
    <t>2021b01044</t>
  </si>
  <si>
    <t>王佳康</t>
  </si>
  <si>
    <t>2021b01045</t>
  </si>
  <si>
    <t>钟思思</t>
  </si>
  <si>
    <t>2021b01046</t>
  </si>
  <si>
    <t>曾韩恒</t>
  </si>
  <si>
    <t>2021b01047</t>
  </si>
  <si>
    <t>黄伟特</t>
  </si>
  <si>
    <t>2021b01048</t>
  </si>
  <si>
    <t>金加鑫</t>
  </si>
  <si>
    <t>2021b01049</t>
  </si>
  <si>
    <t>胡栩菡</t>
  </si>
  <si>
    <t>2021b01050</t>
  </si>
  <si>
    <t>詹亦舟</t>
  </si>
  <si>
    <t>2021b01051</t>
  </si>
  <si>
    <t>陈锴锋</t>
  </si>
  <si>
    <t>2021b01052</t>
  </si>
  <si>
    <t>陶杰晖</t>
  </si>
  <si>
    <t>2021b01053</t>
  </si>
  <si>
    <t>王如明</t>
  </si>
  <si>
    <t>2021b01054</t>
  </si>
  <si>
    <t>刘子畅</t>
  </si>
  <si>
    <t>2021b01055</t>
  </si>
  <si>
    <t>游思晨</t>
  </si>
  <si>
    <t>2021b01057</t>
  </si>
  <si>
    <t>习钟毓</t>
  </si>
  <si>
    <t>2021b01058</t>
  </si>
  <si>
    <t>高涛</t>
  </si>
  <si>
    <t>2021b01059</t>
  </si>
  <si>
    <t>周旭</t>
  </si>
  <si>
    <t>2021b01061</t>
  </si>
  <si>
    <t>陈子坤</t>
  </si>
  <si>
    <t>2021b01062</t>
  </si>
  <si>
    <t>苏帅阳</t>
  </si>
  <si>
    <t>2021b01063</t>
  </si>
  <si>
    <t>周沁杰</t>
  </si>
  <si>
    <t>2021b01064</t>
  </si>
  <si>
    <t>何萌</t>
  </si>
  <si>
    <t>2021b01065</t>
  </si>
  <si>
    <t>祖力甫卡尔·加克瓦力</t>
  </si>
  <si>
    <t>2021b01066</t>
  </si>
  <si>
    <t>麦尔哈巴·吐尔洪</t>
  </si>
  <si>
    <t>2021b08067</t>
  </si>
  <si>
    <t>刘镇瑜</t>
  </si>
  <si>
    <t>2021b08068</t>
  </si>
  <si>
    <t>李金熹</t>
  </si>
  <si>
    <t>2021b12043</t>
  </si>
  <si>
    <t>陶渊博</t>
  </si>
  <si>
    <t>2021b12050</t>
  </si>
  <si>
    <t>杨东明</t>
  </si>
  <si>
    <t>2021b12074</t>
  </si>
  <si>
    <t>訾成铖</t>
  </si>
  <si>
    <t>2021b33075</t>
  </si>
  <si>
    <t>郭知灼</t>
  </si>
  <si>
    <t>2021b38040</t>
  </si>
  <si>
    <t>陈果</t>
  </si>
  <si>
    <t>水工21-3</t>
  </si>
  <si>
    <t>2024-2025学年第一学期 水利工程学院 “劳动实践”素质拓展学分细则表</t>
  </si>
  <si>
    <t>家庭劳动（满分10分）</t>
  </si>
  <si>
    <t>寝室劳动（满分15分）</t>
  </si>
  <si>
    <t>校园劳动（满分50分）</t>
  </si>
  <si>
    <t>产学劳动（满分10分）</t>
  </si>
  <si>
    <t>乡土劳动（满分15分）</t>
  </si>
  <si>
    <t>2024.10.1</t>
  </si>
  <si>
    <t>2024年9月25日13：00-16：30</t>
  </si>
  <si>
    <t>2024.10.20</t>
  </si>
  <si>
    <t>家有山河锦绣，国有岁月芳华</t>
  </si>
  <si>
    <t xml:space="preserve">党员志愿服务 </t>
  </si>
  <si>
    <t>打扫办公室志愿者校园劳动分</t>
  </si>
  <si>
    <t>第二届“拥抱阳光”心理趣味运动会校园劳动</t>
  </si>
  <si>
    <t>浙水院钱塘校区</t>
  </si>
  <si>
    <t>南浔校区西操场</t>
  </si>
  <si>
    <t>2021b01067</t>
  </si>
  <si>
    <t>虞邦铭</t>
  </si>
  <si>
    <t>2021b01068</t>
  </si>
  <si>
    <t>沈恺恒</t>
  </si>
  <si>
    <t>2021b01069</t>
  </si>
  <si>
    <t>尤成涛</t>
  </si>
  <si>
    <t>2021b01071</t>
  </si>
  <si>
    <t>沈晓磊</t>
  </si>
  <si>
    <t>2021b01072</t>
  </si>
  <si>
    <t>纪讯</t>
  </si>
  <si>
    <t>2021b01073</t>
  </si>
  <si>
    <t>陈榕</t>
  </si>
  <si>
    <t>2021b01074</t>
  </si>
  <si>
    <t>姚聪</t>
  </si>
  <si>
    <t>2021b01075</t>
  </si>
  <si>
    <t>顾淑婷</t>
  </si>
  <si>
    <t>2021b01076</t>
  </si>
  <si>
    <t>李桢</t>
  </si>
  <si>
    <t>2021b01077</t>
  </si>
  <si>
    <t>何文博</t>
  </si>
  <si>
    <t>2021b01078</t>
  </si>
  <si>
    <t>林亚豪</t>
  </si>
  <si>
    <t>2021b01079</t>
  </si>
  <si>
    <t>许栋超</t>
  </si>
  <si>
    <t>2021b01080</t>
  </si>
  <si>
    <t>周立慈</t>
  </si>
  <si>
    <t>2021b01081</t>
  </si>
  <si>
    <t>张豪</t>
  </si>
  <si>
    <t>2021b01082</t>
  </si>
  <si>
    <t>舒祥</t>
  </si>
  <si>
    <t>2021b01083</t>
  </si>
  <si>
    <t>赵煊</t>
  </si>
  <si>
    <t>2021b01084</t>
  </si>
  <si>
    <t>卢星彤</t>
  </si>
  <si>
    <t>2021b01085</t>
  </si>
  <si>
    <t>周秦辉</t>
  </si>
  <si>
    <t>2021b01086</t>
  </si>
  <si>
    <t>周海航</t>
  </si>
  <si>
    <t>2021b01087</t>
  </si>
  <si>
    <t>吕尧</t>
  </si>
  <si>
    <t>2021b01088</t>
  </si>
  <si>
    <t>罗博文</t>
  </si>
  <si>
    <t>2021b01089</t>
  </si>
  <si>
    <t>廖余文</t>
  </si>
  <si>
    <t>2021b01090</t>
  </si>
  <si>
    <t>刘子强</t>
  </si>
  <si>
    <t>2021b01091</t>
  </si>
  <si>
    <t>陈俊宇</t>
  </si>
  <si>
    <t>2021b01092</t>
  </si>
  <si>
    <t>吴振雷</t>
  </si>
  <si>
    <t>2021b01093</t>
  </si>
  <si>
    <t>杨志平</t>
  </si>
  <si>
    <t>2021b01094</t>
  </si>
  <si>
    <t>邹昆谷</t>
  </si>
  <si>
    <t>2021b01095</t>
  </si>
  <si>
    <t>刘鑫</t>
  </si>
  <si>
    <t>2021b01096</t>
  </si>
  <si>
    <t>刘宇赫</t>
  </si>
  <si>
    <t>2021b01097</t>
  </si>
  <si>
    <t>常铭皓</t>
  </si>
  <si>
    <t>2021b01098</t>
  </si>
  <si>
    <t>买尔合巴.木沙</t>
  </si>
  <si>
    <t>2019b29040</t>
  </si>
  <si>
    <t>葛庭辉</t>
  </si>
  <si>
    <t>2021b24013</t>
  </si>
  <si>
    <t>贺丽莎</t>
  </si>
  <si>
    <t>2021b28039</t>
  </si>
  <si>
    <t>孟潇楠</t>
  </si>
  <si>
    <t>2021b28045</t>
  </si>
  <si>
    <t>周健</t>
  </si>
  <si>
    <t>2021b28062</t>
  </si>
  <si>
    <t>成思颖</t>
  </si>
  <si>
    <t>2021b24009</t>
  </si>
  <si>
    <t>刘顺祥</t>
  </si>
  <si>
    <t>2021b06059</t>
  </si>
  <si>
    <t>刘俊杰</t>
  </si>
  <si>
    <t>2021b24014</t>
  </si>
  <si>
    <t>易晓慧</t>
  </si>
  <si>
    <t>2021b24039</t>
  </si>
  <si>
    <t>高丽萍</t>
  </si>
  <si>
    <t>水工21-4</t>
  </si>
  <si>
    <t>11月15</t>
  </si>
  <si>
    <t>寝室焕新:卫生与环保创
意大行动 寝室劳动分</t>
  </si>
  <si>
    <t>党员
志愿服务</t>
  </si>
  <si>
    <t>代表大会志愿者</t>
  </si>
  <si>
    <t>开学志愿者招募(后勤中心)</t>
  </si>
  <si>
    <t>2021b01099</t>
  </si>
  <si>
    <t>魏杨</t>
  </si>
  <si>
    <t>2021b01100</t>
  </si>
  <si>
    <t>金翔</t>
  </si>
  <si>
    <t>2021b01101</t>
  </si>
  <si>
    <t>黄王勋</t>
  </si>
  <si>
    <t>2021b01102</t>
  </si>
  <si>
    <t>仇培盛</t>
  </si>
  <si>
    <t>2021b01103</t>
  </si>
  <si>
    <t>边逸羊</t>
  </si>
  <si>
    <t>2021b01104</t>
  </si>
  <si>
    <t>马孟炜</t>
  </si>
  <si>
    <t>2021b01105</t>
  </si>
  <si>
    <t>施宗桢</t>
  </si>
  <si>
    <t>2021b01106</t>
  </si>
  <si>
    <t>彭焕欢</t>
  </si>
  <si>
    <t>2021b01107</t>
  </si>
  <si>
    <t>孙凯</t>
  </si>
  <si>
    <t>2021b01108</t>
  </si>
  <si>
    <t>邵一诺</t>
  </si>
  <si>
    <t>2021b01109</t>
  </si>
  <si>
    <t>张朕豪</t>
  </si>
  <si>
    <t>2021b01110</t>
  </si>
  <si>
    <t>蒋旭超</t>
  </si>
  <si>
    <t>2021b01111</t>
  </si>
  <si>
    <t>陆宇飞</t>
  </si>
  <si>
    <t>2021b01112</t>
  </si>
  <si>
    <t>柯森豪</t>
  </si>
  <si>
    <t>2021b01114</t>
  </si>
  <si>
    <t>张旖纯</t>
  </si>
  <si>
    <t>2021b01115</t>
  </si>
  <si>
    <t>唐宇</t>
  </si>
  <si>
    <t>2021b01116</t>
  </si>
  <si>
    <t>贺嘉</t>
  </si>
  <si>
    <t>2021b01117</t>
  </si>
  <si>
    <t>张铖楷</t>
  </si>
  <si>
    <t>2021b01118</t>
  </si>
  <si>
    <t>王冬雪</t>
  </si>
  <si>
    <t>2021b01119</t>
  </si>
  <si>
    <t>杨新</t>
  </si>
  <si>
    <t>2021b01120</t>
  </si>
  <si>
    <t>陈俊豪</t>
  </si>
  <si>
    <t>2021b01121</t>
  </si>
  <si>
    <t>蒲欣雨</t>
  </si>
  <si>
    <t>2021b01122</t>
  </si>
  <si>
    <t>刘泳潘</t>
  </si>
  <si>
    <t>2021b01123</t>
  </si>
  <si>
    <t>马文杰</t>
  </si>
  <si>
    <t>丁冰阳</t>
  </si>
  <si>
    <t>2021b01125</t>
  </si>
  <si>
    <t>葛梦龙</t>
  </si>
  <si>
    <t>2021b01126</t>
  </si>
  <si>
    <t>李中华</t>
  </si>
  <si>
    <t>2021b01127</t>
  </si>
  <si>
    <t>崔希润</t>
  </si>
  <si>
    <t>2021b01128</t>
  </si>
  <si>
    <t>张世晨</t>
  </si>
  <si>
    <t>2021b01129</t>
  </si>
  <si>
    <t>马俊杰</t>
  </si>
  <si>
    <t>2021b01130</t>
  </si>
  <si>
    <t>文暄熠</t>
  </si>
  <si>
    <t>2019b02011</t>
  </si>
  <si>
    <t>黄晓勇</t>
  </si>
  <si>
    <t>2021b20049</t>
  </si>
  <si>
    <t>朱雨跞</t>
  </si>
  <si>
    <t>2021b09013</t>
  </si>
  <si>
    <t>曾庆超</t>
  </si>
  <si>
    <t>2021b08069</t>
  </si>
  <si>
    <t>张文铖</t>
  </si>
  <si>
    <t>2021b08055</t>
  </si>
  <si>
    <t>彭泽凯</t>
  </si>
  <si>
    <t>2020b01015</t>
  </si>
  <si>
    <t xml:space="preserve"> 成智天</t>
  </si>
  <si>
    <t>水工S23-1</t>
  </si>
  <si>
    <t>11.1-11.8</t>
  </si>
  <si>
    <t>11.2-3</t>
  </si>
  <si>
    <t>家国情怀，共聚此时--国庆主
题活动活动一家庭劳动分</t>
  </si>
  <si>
    <t>“桌”越焕新，打造寝室小天地活
动寝室劳动分</t>
  </si>
  <si>
    <t xml:space="preserve">考试监考志愿服务 </t>
  </si>
  <si>
    <t>南浔迎新志愿者</t>
  </si>
  <si>
    <t>南浔击剑比赛招聘工作校园劳动分</t>
  </si>
  <si>
    <t>石榴籽朗诵大会志愿者</t>
  </si>
  <si>
    <t>家国情怀，共聚此时乡土劳动分</t>
  </si>
  <si>
    <t>浙江水利水电南浔校
区</t>
  </si>
  <si>
    <t>大剧院</t>
  </si>
  <si>
    <t>2023b018001</t>
  </si>
  <si>
    <t>吴亮</t>
  </si>
  <si>
    <t>2023b018002</t>
  </si>
  <si>
    <t>蒋浩栋</t>
  </si>
  <si>
    <t>2023b018003</t>
  </si>
  <si>
    <t>宋俊锋</t>
  </si>
  <si>
    <t>2023b018004</t>
  </si>
  <si>
    <t>韩思怡</t>
  </si>
  <si>
    <t>2023b018005</t>
  </si>
  <si>
    <t>赵世豪</t>
  </si>
  <si>
    <t>2023b018006</t>
  </si>
  <si>
    <t>陈埼宏</t>
  </si>
  <si>
    <t>2023b018007</t>
  </si>
  <si>
    <t>洪靖辉</t>
  </si>
  <si>
    <t>2023b018008</t>
  </si>
  <si>
    <t>钱晨萱</t>
  </si>
  <si>
    <t>2023b018009</t>
  </si>
  <si>
    <t>叶柏希</t>
  </si>
  <si>
    <t>2023b018010</t>
  </si>
  <si>
    <t>唐志涛</t>
  </si>
  <si>
    <t>2023b018011</t>
  </si>
  <si>
    <t>冯炜珂</t>
  </si>
  <si>
    <t>2023b018012</t>
  </si>
  <si>
    <t>俞伟乐</t>
  </si>
  <si>
    <t>2023b018013</t>
  </si>
  <si>
    <t>夏扬迪</t>
  </si>
  <si>
    <t>2023b018014</t>
  </si>
  <si>
    <t>孙煜</t>
  </si>
  <si>
    <t>2023b018015</t>
  </si>
  <si>
    <t>李森</t>
  </si>
  <si>
    <t>2023b018016</t>
  </si>
  <si>
    <t>姚廷奕</t>
  </si>
  <si>
    <t>2023b018017</t>
  </si>
  <si>
    <t>冯志平</t>
  </si>
  <si>
    <t>2023b018018</t>
  </si>
  <si>
    <t>沈奕彬</t>
  </si>
  <si>
    <t>2023b018019</t>
  </si>
  <si>
    <t>方洋</t>
  </si>
  <si>
    <t>2023b018020</t>
  </si>
  <si>
    <t>余子涵</t>
  </si>
  <si>
    <t>2023b018021</t>
  </si>
  <si>
    <t>王立莹</t>
  </si>
  <si>
    <t>2023b018022</t>
  </si>
  <si>
    <t>吕培</t>
  </si>
  <si>
    <t>2023b018023</t>
  </si>
  <si>
    <t>商添帅</t>
  </si>
  <si>
    <t>2023b018024</t>
  </si>
  <si>
    <t>郭晗</t>
  </si>
  <si>
    <t>2023b018025</t>
  </si>
  <si>
    <t>方妍</t>
  </si>
  <si>
    <t>2023b018026</t>
  </si>
  <si>
    <t>姜引彬</t>
  </si>
  <si>
    <t>2023b018027</t>
  </si>
  <si>
    <t>褚宇翔</t>
  </si>
  <si>
    <t>2023b018028</t>
  </si>
  <si>
    <t>黄鹏</t>
  </si>
  <si>
    <t>2023b018029</t>
  </si>
  <si>
    <t>张桢旎</t>
  </si>
  <si>
    <t>2023b018030</t>
  </si>
  <si>
    <t>徐灵弘</t>
  </si>
  <si>
    <t>2023b018031</t>
  </si>
  <si>
    <t>孙骏阳</t>
  </si>
  <si>
    <t>2023b018032</t>
  </si>
  <si>
    <t>孔成森</t>
  </si>
  <si>
    <t>2023b018033</t>
  </si>
  <si>
    <t>朱昱嘉</t>
  </si>
  <si>
    <t>2023b018034</t>
  </si>
  <si>
    <t>朱良都</t>
  </si>
  <si>
    <t>2023b018035</t>
  </si>
  <si>
    <t>邵立波</t>
  </si>
  <si>
    <t>2023b018036</t>
  </si>
  <si>
    <t>徐斌</t>
  </si>
  <si>
    <t>2023b018037</t>
  </si>
  <si>
    <t>邵豪锋</t>
  </si>
  <si>
    <t>水工s23-2</t>
  </si>
  <si>
    <t>2024-2025学年第一学期 水利学院 “劳动实践”素质拓展学分细则表</t>
  </si>
  <si>
    <t>2024.10.14-10.26</t>
  </si>
  <si>
    <t>2024.12.4</t>
  </si>
  <si>
    <r>
      <rPr>
        <sz val="10.5"/>
        <color theme="1"/>
        <rFont val="等线"/>
        <charset val="134"/>
      </rPr>
      <t>绿意迎怀·贺岁华章</t>
    </r>
    <r>
      <rPr>
        <sz val="10.5"/>
        <color theme="1"/>
        <rFont val="仿宋"/>
        <charset val="134"/>
      </rPr>
      <t>--</t>
    </r>
    <r>
      <rPr>
        <sz val="10.5"/>
        <color theme="1"/>
        <rFont val="等线"/>
        <charset val="134"/>
      </rPr>
      <t>为校庆云养绿植活动</t>
    </r>
  </si>
  <si>
    <t>国家宪法日活动一</t>
  </si>
  <si>
    <t>线上（支付宝蚂蚁森林）</t>
  </si>
  <si>
    <r>
      <rPr>
        <sz val="11"/>
        <rFont val="宋体"/>
        <charset val="134"/>
      </rPr>
      <t>2023b18038</t>
    </r>
  </si>
  <si>
    <r>
      <rPr>
        <sz val="11"/>
        <rFont val="宋体"/>
        <charset val="134"/>
      </rPr>
      <t>赵泽一</t>
    </r>
  </si>
  <si>
    <r>
      <rPr>
        <sz val="11"/>
        <rFont val="宋体"/>
        <charset val="134"/>
      </rPr>
      <t>2023b18039</t>
    </r>
  </si>
  <si>
    <r>
      <rPr>
        <sz val="11"/>
        <rFont val="宋体"/>
        <charset val="134"/>
      </rPr>
      <t>潘鑫乐</t>
    </r>
  </si>
  <si>
    <r>
      <rPr>
        <sz val="11"/>
        <rFont val="宋体"/>
        <charset val="134"/>
      </rPr>
      <t>2023b18040</t>
    </r>
  </si>
  <si>
    <r>
      <rPr>
        <sz val="11"/>
        <rFont val="宋体"/>
        <charset val="134"/>
      </rPr>
      <t>全美华</t>
    </r>
  </si>
  <si>
    <r>
      <rPr>
        <sz val="11"/>
        <rFont val="宋体"/>
        <charset val="134"/>
      </rPr>
      <t>2023b18041</t>
    </r>
  </si>
  <si>
    <r>
      <rPr>
        <sz val="11"/>
        <rFont val="宋体"/>
        <charset val="134"/>
      </rPr>
      <t>朱子航</t>
    </r>
  </si>
  <si>
    <r>
      <rPr>
        <sz val="11"/>
        <rFont val="宋体"/>
        <charset val="134"/>
      </rPr>
      <t>2023b18042</t>
    </r>
  </si>
  <si>
    <r>
      <rPr>
        <sz val="11"/>
        <rFont val="宋体"/>
        <charset val="134"/>
      </rPr>
      <t>柯东亮</t>
    </r>
  </si>
  <si>
    <r>
      <rPr>
        <sz val="11"/>
        <rFont val="宋体"/>
        <charset val="134"/>
      </rPr>
      <t>2023b18043</t>
    </r>
  </si>
  <si>
    <r>
      <rPr>
        <sz val="11"/>
        <rFont val="宋体"/>
        <charset val="134"/>
      </rPr>
      <t>朱嘉辉</t>
    </r>
  </si>
  <si>
    <r>
      <rPr>
        <sz val="11"/>
        <rFont val="宋体"/>
        <charset val="134"/>
      </rPr>
      <t>2023b18044</t>
    </r>
  </si>
  <si>
    <r>
      <rPr>
        <sz val="11"/>
        <rFont val="宋体"/>
        <charset val="134"/>
      </rPr>
      <t>陈顺利</t>
    </r>
  </si>
  <si>
    <r>
      <rPr>
        <sz val="11"/>
        <rFont val="宋体"/>
        <charset val="134"/>
      </rPr>
      <t>2023b18045</t>
    </r>
  </si>
  <si>
    <r>
      <rPr>
        <sz val="11"/>
        <rFont val="宋体"/>
        <charset val="134"/>
      </rPr>
      <t>申艺</t>
    </r>
  </si>
  <si>
    <r>
      <rPr>
        <sz val="11"/>
        <rFont val="宋体"/>
        <charset val="134"/>
      </rPr>
      <t>2023b18046</t>
    </r>
  </si>
  <si>
    <r>
      <rPr>
        <sz val="11"/>
        <rFont val="宋体"/>
        <charset val="134"/>
      </rPr>
      <t>石淑杰</t>
    </r>
  </si>
  <si>
    <t>2023b18047</t>
  </si>
  <si>
    <r>
      <rPr>
        <sz val="11"/>
        <rFont val="宋体"/>
        <charset val="134"/>
      </rPr>
      <t>颜永康</t>
    </r>
  </si>
  <si>
    <r>
      <rPr>
        <sz val="11"/>
        <rFont val="宋体"/>
        <charset val="134"/>
      </rPr>
      <t>2023b18048</t>
    </r>
  </si>
  <si>
    <r>
      <rPr>
        <sz val="11"/>
        <rFont val="宋体"/>
        <charset val="134"/>
      </rPr>
      <t>黄靖</t>
    </r>
  </si>
  <si>
    <r>
      <rPr>
        <sz val="11"/>
        <rFont val="宋体"/>
        <charset val="134"/>
      </rPr>
      <t>2023b18049</t>
    </r>
  </si>
  <si>
    <r>
      <rPr>
        <sz val="11"/>
        <rFont val="宋体"/>
        <charset val="134"/>
      </rPr>
      <t>刘肖倩</t>
    </r>
  </si>
  <si>
    <r>
      <rPr>
        <sz val="11"/>
        <rFont val="宋体"/>
        <charset val="134"/>
      </rPr>
      <t>2023b18050</t>
    </r>
  </si>
  <si>
    <r>
      <rPr>
        <sz val="11"/>
        <rFont val="宋体"/>
        <charset val="134"/>
      </rPr>
      <t>林世骏</t>
    </r>
  </si>
  <si>
    <r>
      <rPr>
        <sz val="11"/>
        <rFont val="宋体"/>
        <charset val="134"/>
      </rPr>
      <t>2023b18051</t>
    </r>
  </si>
  <si>
    <r>
      <rPr>
        <sz val="11"/>
        <rFont val="宋体"/>
        <charset val="134"/>
      </rPr>
      <t>徐伟林</t>
    </r>
  </si>
  <si>
    <r>
      <rPr>
        <sz val="11"/>
        <rFont val="宋体"/>
        <charset val="134"/>
      </rPr>
      <t>2023b18052</t>
    </r>
  </si>
  <si>
    <r>
      <rPr>
        <sz val="11"/>
        <rFont val="宋体"/>
        <charset val="134"/>
      </rPr>
      <t>周佳勐</t>
    </r>
  </si>
  <si>
    <r>
      <rPr>
        <sz val="11"/>
        <rFont val="宋体"/>
        <charset val="134"/>
      </rPr>
      <t>2023b18053</t>
    </r>
  </si>
  <si>
    <r>
      <rPr>
        <sz val="11"/>
        <rFont val="宋体"/>
        <charset val="134"/>
      </rPr>
      <t>胡智涵</t>
    </r>
  </si>
  <si>
    <r>
      <rPr>
        <sz val="11"/>
        <rFont val="宋体"/>
        <charset val="134"/>
      </rPr>
      <t>2023b18054</t>
    </r>
  </si>
  <si>
    <r>
      <rPr>
        <sz val="11"/>
        <rFont val="宋体"/>
        <charset val="134"/>
      </rPr>
      <t>诸伟俊</t>
    </r>
  </si>
  <si>
    <r>
      <rPr>
        <sz val="11"/>
        <rFont val="宋体"/>
        <charset val="134"/>
      </rPr>
      <t>2023b18055</t>
    </r>
  </si>
  <si>
    <r>
      <rPr>
        <sz val="11"/>
        <rFont val="宋体"/>
        <charset val="134"/>
      </rPr>
      <t>赵文青</t>
    </r>
  </si>
  <si>
    <r>
      <rPr>
        <sz val="11"/>
        <rFont val="宋体"/>
        <charset val="134"/>
      </rPr>
      <t>2023b18056</t>
    </r>
  </si>
  <si>
    <r>
      <rPr>
        <sz val="11"/>
        <rFont val="宋体"/>
        <charset val="134"/>
      </rPr>
      <t>胡国鑫</t>
    </r>
  </si>
  <si>
    <r>
      <rPr>
        <sz val="11"/>
        <rFont val="宋体"/>
        <charset val="134"/>
      </rPr>
      <t>2023b18057</t>
    </r>
  </si>
  <si>
    <r>
      <rPr>
        <sz val="11"/>
        <rFont val="宋体"/>
        <charset val="134"/>
      </rPr>
      <t>陈治得</t>
    </r>
  </si>
  <si>
    <r>
      <rPr>
        <sz val="11"/>
        <rFont val="宋体"/>
        <charset val="134"/>
      </rPr>
      <t>2023b18058</t>
    </r>
  </si>
  <si>
    <r>
      <rPr>
        <sz val="11"/>
        <rFont val="宋体"/>
        <charset val="134"/>
      </rPr>
      <t>詹文祺</t>
    </r>
  </si>
  <si>
    <r>
      <rPr>
        <sz val="11"/>
        <rFont val="宋体"/>
        <charset val="134"/>
      </rPr>
      <t>2023b18059</t>
    </r>
  </si>
  <si>
    <r>
      <rPr>
        <sz val="11"/>
        <rFont val="宋体"/>
        <charset val="134"/>
      </rPr>
      <t>王童涛</t>
    </r>
  </si>
  <si>
    <r>
      <rPr>
        <sz val="11"/>
        <rFont val="宋体"/>
        <charset val="134"/>
      </rPr>
      <t>2023b18060</t>
    </r>
  </si>
  <si>
    <r>
      <rPr>
        <sz val="11"/>
        <rFont val="宋体"/>
        <charset val="134"/>
      </rPr>
      <t>莫铭宇</t>
    </r>
  </si>
  <si>
    <r>
      <rPr>
        <sz val="11"/>
        <rFont val="宋体"/>
        <charset val="134"/>
      </rPr>
      <t>2023b18061</t>
    </r>
  </si>
  <si>
    <r>
      <rPr>
        <sz val="11"/>
        <rFont val="宋体"/>
        <charset val="134"/>
      </rPr>
      <t>刘琼</t>
    </r>
  </si>
  <si>
    <r>
      <rPr>
        <sz val="11"/>
        <rFont val="宋体"/>
        <charset val="134"/>
      </rPr>
      <t>2023b18062</t>
    </r>
  </si>
  <si>
    <r>
      <rPr>
        <sz val="11"/>
        <rFont val="宋体"/>
        <charset val="134"/>
      </rPr>
      <t>赵明慧</t>
    </r>
  </si>
  <si>
    <r>
      <rPr>
        <sz val="11"/>
        <rFont val="宋体"/>
        <charset val="134"/>
      </rPr>
      <t>2023b18063</t>
    </r>
  </si>
  <si>
    <r>
      <rPr>
        <sz val="11"/>
        <rFont val="宋体"/>
        <charset val="134"/>
      </rPr>
      <t>陶天依</t>
    </r>
  </si>
  <si>
    <r>
      <rPr>
        <sz val="11"/>
        <rFont val="宋体"/>
        <charset val="134"/>
      </rPr>
      <t>2023b18064</t>
    </r>
  </si>
  <si>
    <r>
      <rPr>
        <sz val="11"/>
        <rFont val="宋体"/>
        <charset val="134"/>
      </rPr>
      <t>李洋洋</t>
    </r>
  </si>
  <si>
    <r>
      <rPr>
        <sz val="11"/>
        <rFont val="宋体"/>
        <charset val="134"/>
      </rPr>
      <t>2023b18065</t>
    </r>
  </si>
  <si>
    <r>
      <rPr>
        <sz val="11"/>
        <rFont val="宋体"/>
        <charset val="134"/>
      </rPr>
      <t>张景阳</t>
    </r>
  </si>
  <si>
    <r>
      <rPr>
        <sz val="11"/>
        <rFont val="宋体"/>
        <charset val="134"/>
      </rPr>
      <t>2023b18066</t>
    </r>
  </si>
  <si>
    <r>
      <rPr>
        <sz val="11"/>
        <rFont val="宋体"/>
        <charset val="134"/>
      </rPr>
      <t>林小杰</t>
    </r>
  </si>
  <si>
    <r>
      <rPr>
        <sz val="11"/>
        <rFont val="宋体"/>
        <charset val="134"/>
      </rPr>
      <t>2023b18067</t>
    </r>
  </si>
  <si>
    <r>
      <rPr>
        <sz val="11"/>
        <rFont val="宋体"/>
        <charset val="134"/>
      </rPr>
      <t>杨程磊</t>
    </r>
  </si>
  <si>
    <r>
      <rPr>
        <sz val="11"/>
        <rFont val="宋体"/>
        <charset val="134"/>
      </rPr>
      <t>2023b18068</t>
    </r>
  </si>
  <si>
    <r>
      <rPr>
        <sz val="11"/>
        <rFont val="宋体"/>
        <charset val="134"/>
      </rPr>
      <t>潘冠东</t>
    </r>
  </si>
  <si>
    <r>
      <rPr>
        <sz val="11"/>
        <rFont val="宋体"/>
        <charset val="134"/>
      </rPr>
      <t>2023b18069</t>
    </r>
  </si>
  <si>
    <r>
      <rPr>
        <sz val="11"/>
        <rFont val="宋体"/>
        <charset val="134"/>
      </rPr>
      <t>杨凯</t>
    </r>
  </si>
  <si>
    <r>
      <rPr>
        <sz val="11"/>
        <rFont val="宋体"/>
        <charset val="134"/>
      </rPr>
      <t>2023b18070</t>
    </r>
  </si>
  <si>
    <r>
      <rPr>
        <sz val="11"/>
        <rFont val="宋体"/>
        <charset val="134"/>
      </rPr>
      <t>何逸筱</t>
    </r>
  </si>
  <si>
    <r>
      <rPr>
        <sz val="11"/>
        <rFont val="宋体"/>
        <charset val="134"/>
      </rPr>
      <t>2023b18071</t>
    </r>
  </si>
  <si>
    <r>
      <rPr>
        <sz val="11"/>
        <rFont val="宋体"/>
        <charset val="134"/>
      </rPr>
      <t>王晨铭</t>
    </r>
  </si>
  <si>
    <r>
      <rPr>
        <sz val="11"/>
        <rFont val="宋体"/>
        <charset val="134"/>
      </rPr>
      <t>2023b18072</t>
    </r>
  </si>
  <si>
    <r>
      <rPr>
        <sz val="11"/>
        <rFont val="宋体"/>
        <charset val="134"/>
      </rPr>
      <t>潘俞炜</t>
    </r>
  </si>
  <si>
    <r>
      <rPr>
        <sz val="11"/>
        <rFont val="宋体"/>
        <charset val="134"/>
      </rPr>
      <t>2023b18073</t>
    </r>
  </si>
  <si>
    <r>
      <rPr>
        <sz val="11"/>
        <rFont val="宋体"/>
        <charset val="134"/>
      </rPr>
      <t>徐晨杰</t>
    </r>
  </si>
  <si>
    <r>
      <rPr>
        <sz val="11"/>
        <rFont val="宋体"/>
        <charset val="134"/>
      </rPr>
      <t>2023b18074</t>
    </r>
  </si>
  <si>
    <r>
      <rPr>
        <sz val="11"/>
        <rFont val="宋体"/>
        <charset val="134"/>
      </rPr>
      <t>方文韬</t>
    </r>
  </si>
  <si>
    <t>水工s23-3</t>
  </si>
  <si>
    <t>2023b18075</t>
  </si>
  <si>
    <t>李佳</t>
  </si>
  <si>
    <t>2023b18076</t>
  </si>
  <si>
    <t>徐星棋</t>
  </si>
  <si>
    <t>2023b18077</t>
  </si>
  <si>
    <t>毛政喆</t>
  </si>
  <si>
    <t>2023b18078</t>
  </si>
  <si>
    <t>竺巧玲</t>
  </si>
  <si>
    <t>2023b18079</t>
  </si>
  <si>
    <t>沈泽远</t>
  </si>
  <si>
    <t>2023b18080</t>
  </si>
  <si>
    <t>陈潇</t>
  </si>
  <si>
    <t>2023b18081</t>
  </si>
  <si>
    <t>应欣颖</t>
  </si>
  <si>
    <t>2023b18082</t>
  </si>
  <si>
    <t>韩馥骏</t>
  </si>
  <si>
    <t>2023b18083</t>
  </si>
  <si>
    <t>周桑淇</t>
  </si>
  <si>
    <t>2023b18084</t>
  </si>
  <si>
    <t>沈奕涛</t>
  </si>
  <si>
    <t>2023b18085</t>
  </si>
  <si>
    <t>盛如冰</t>
  </si>
  <si>
    <t>2023b18086</t>
  </si>
  <si>
    <t>方仕鑫</t>
  </si>
  <si>
    <t>2023b18087</t>
  </si>
  <si>
    <t>罗冰艳</t>
  </si>
  <si>
    <t>2023b18088</t>
  </si>
  <si>
    <t>罗天宇</t>
  </si>
  <si>
    <t>2023b18089</t>
  </si>
  <si>
    <t>李佳妮</t>
  </si>
  <si>
    <t>2023b18090</t>
  </si>
  <si>
    <t>冯嘉婕</t>
  </si>
  <si>
    <t>2023b18091</t>
  </si>
  <si>
    <t>吴海军</t>
  </si>
  <si>
    <t>2023b18092</t>
  </si>
  <si>
    <t>吴一峰</t>
  </si>
  <si>
    <t>2023b18093</t>
  </si>
  <si>
    <t>高刘欣</t>
  </si>
  <si>
    <t>2023b18094</t>
  </si>
  <si>
    <t>赵添懿</t>
  </si>
  <si>
    <t>2023b18095</t>
  </si>
  <si>
    <t>沈文昊</t>
  </si>
  <si>
    <t>2023b18096</t>
  </si>
  <si>
    <t>徐逸凡</t>
  </si>
  <si>
    <t>2023b18097</t>
  </si>
  <si>
    <t>胡凯效</t>
  </si>
  <si>
    <t>2023b18098</t>
  </si>
  <si>
    <t>吴冰艳</t>
  </si>
  <si>
    <t>2023b18099</t>
  </si>
  <si>
    <t>冯颖栋</t>
  </si>
  <si>
    <t>2023b18100</t>
  </si>
  <si>
    <t>毛杰涛</t>
  </si>
  <si>
    <t>2023b18101</t>
  </si>
  <si>
    <t>江新建</t>
  </si>
  <si>
    <t>2023b18102</t>
  </si>
  <si>
    <t>张家鸣</t>
  </si>
  <si>
    <t>2023b18103</t>
  </si>
  <si>
    <t>潘亚男</t>
  </si>
  <si>
    <t>2023b18104</t>
  </si>
  <si>
    <t>闻磊</t>
  </si>
  <si>
    <t>2023b18105</t>
  </si>
  <si>
    <t>朱炜</t>
  </si>
  <si>
    <t>2023b18108</t>
  </si>
  <si>
    <t>王文刚</t>
  </si>
  <si>
    <t>2023b18109</t>
  </si>
  <si>
    <t>杜世豪</t>
  </si>
  <si>
    <t>2023b18110</t>
  </si>
  <si>
    <t>陈璋</t>
  </si>
  <si>
    <t>2023b18111</t>
  </si>
  <si>
    <t>陈天豪</t>
  </si>
  <si>
    <t>2023b18112</t>
  </si>
  <si>
    <t>严志豪</t>
  </si>
  <si>
    <t>10.1-10.6</t>
  </si>
  <si>
    <t>2021b07001</t>
  </si>
  <si>
    <t>章俞欣</t>
  </si>
  <si>
    <t>2021b07002</t>
  </si>
  <si>
    <t>叶瑜珂</t>
  </si>
  <si>
    <t>2021b07004</t>
  </si>
  <si>
    <t>张益</t>
  </si>
  <si>
    <t>2021b07005</t>
  </si>
  <si>
    <t>虞小燕</t>
  </si>
  <si>
    <t>2021b07006</t>
  </si>
  <si>
    <t>夏均珂</t>
  </si>
  <si>
    <t>2021b07007</t>
  </si>
  <si>
    <t>高伟才</t>
  </si>
  <si>
    <t>2021b07008</t>
  </si>
  <si>
    <t>林权</t>
  </si>
  <si>
    <t>2021b07009</t>
  </si>
  <si>
    <t>王桥桥</t>
  </si>
  <si>
    <t>2021b07010</t>
  </si>
  <si>
    <t>李绿峰</t>
  </si>
  <si>
    <t>2021b07011</t>
  </si>
  <si>
    <t>翁晨昱</t>
  </si>
  <si>
    <t>2021b07012</t>
  </si>
  <si>
    <t>张功明</t>
  </si>
  <si>
    <t>2021b07013</t>
  </si>
  <si>
    <t>俞康迪</t>
  </si>
  <si>
    <t>2021b07014</t>
  </si>
  <si>
    <t>白孟涵</t>
  </si>
  <si>
    <t>2021b07015</t>
  </si>
  <si>
    <t>蒋诗琪</t>
  </si>
  <si>
    <t>2021b07016</t>
  </si>
  <si>
    <t>叶经纶</t>
  </si>
  <si>
    <t>2021b07017</t>
  </si>
  <si>
    <t>陈建兵</t>
  </si>
  <si>
    <t>2021b07018</t>
  </si>
  <si>
    <t>徐赵艺</t>
  </si>
  <si>
    <t>2021b07019</t>
  </si>
  <si>
    <t>周锋</t>
  </si>
  <si>
    <t>2021b07020</t>
  </si>
  <si>
    <t>王晨瑜</t>
  </si>
  <si>
    <t>2021b07021</t>
  </si>
  <si>
    <t>赵云翰</t>
  </si>
  <si>
    <t>2021b07022</t>
  </si>
  <si>
    <t>赵昕雨</t>
  </si>
  <si>
    <t>2021b07023</t>
  </si>
  <si>
    <t>金逍迪</t>
  </si>
  <si>
    <t>2021b07024</t>
  </si>
  <si>
    <t>陈姝亦</t>
  </si>
  <si>
    <t>2021b07025</t>
  </si>
  <si>
    <t>许腾范</t>
  </si>
  <si>
    <t>2021b07026</t>
  </si>
  <si>
    <t>乐靖</t>
  </si>
  <si>
    <t>2021b07027</t>
  </si>
  <si>
    <t>杨晨</t>
  </si>
  <si>
    <t>2021b07028</t>
  </si>
  <si>
    <t>张彤彤</t>
  </si>
  <si>
    <t>2021b07029</t>
  </si>
  <si>
    <t>喻娥</t>
  </si>
  <si>
    <t>2021b07030</t>
  </si>
  <si>
    <t>廖静谦</t>
  </si>
  <si>
    <t>2021b07032</t>
  </si>
  <si>
    <t>郭盼秀</t>
  </si>
  <si>
    <t>2021b07033</t>
  </si>
  <si>
    <t>马雨淇</t>
  </si>
  <si>
    <t>2021b07034</t>
  </si>
  <si>
    <t>余雪妍</t>
  </si>
  <si>
    <t>2021b07035</t>
  </si>
  <si>
    <t>拉姆次珍</t>
  </si>
  <si>
    <t>水文21-2</t>
  </si>
  <si>
    <t>12.9-12.14</t>
  </si>
  <si>
    <t>劳动欢乐，从“家”开始(寝室）</t>
  </si>
  <si>
    <t>寝室焕新：卫生与环保创意大行动（寝室）</t>
  </si>
  <si>
    <t>2021b07036</t>
  </si>
  <si>
    <t>朱颐雯</t>
  </si>
  <si>
    <t>2021b07037</t>
  </si>
  <si>
    <t>钱陈栋</t>
  </si>
  <si>
    <t>2021b07038</t>
  </si>
  <si>
    <t>商吴钰</t>
  </si>
  <si>
    <t>2021b07039</t>
  </si>
  <si>
    <t>吴昊</t>
  </si>
  <si>
    <t>2021b07040</t>
  </si>
  <si>
    <t>付国豪</t>
  </si>
  <si>
    <t>2021b07042</t>
  </si>
  <si>
    <t>林建雄</t>
  </si>
  <si>
    <t>2021b07044</t>
  </si>
  <si>
    <t>陆家祺</t>
  </si>
  <si>
    <t>2021b07045</t>
  </si>
  <si>
    <t>赵百明</t>
  </si>
  <si>
    <t>2021b07047</t>
  </si>
  <si>
    <t>周冰凝</t>
  </si>
  <si>
    <t>2021b07048</t>
  </si>
  <si>
    <t>曾欣怡</t>
  </si>
  <si>
    <t>2021b07049</t>
  </si>
  <si>
    <t>夏雨</t>
  </si>
  <si>
    <t>2021b07050</t>
  </si>
  <si>
    <t>陈伟杰</t>
  </si>
  <si>
    <t>2021b07051</t>
  </si>
  <si>
    <t>夏杨松</t>
  </si>
  <si>
    <t>2021b07052</t>
  </si>
  <si>
    <t>楼欣</t>
  </si>
  <si>
    <t>2021b07053</t>
  </si>
  <si>
    <t>林曦</t>
  </si>
  <si>
    <t>2021b07054</t>
  </si>
  <si>
    <t>徐锦浩</t>
  </si>
  <si>
    <t>2021b07055</t>
  </si>
  <si>
    <t>姜泽翔</t>
  </si>
  <si>
    <t>2021b07056</t>
  </si>
  <si>
    <t>林瀚</t>
  </si>
  <si>
    <t>2021b07057</t>
  </si>
  <si>
    <t>陈铿然</t>
  </si>
  <si>
    <t>2021b07059</t>
  </si>
  <si>
    <t>封杭雨</t>
  </si>
  <si>
    <t>2021b07060</t>
  </si>
  <si>
    <t>冯湘芮</t>
  </si>
  <si>
    <t>2021b07062</t>
  </si>
  <si>
    <t>赵梦梦</t>
  </si>
  <si>
    <t>2021b07063</t>
  </si>
  <si>
    <t>吴文浩</t>
  </si>
  <si>
    <t>2021b07064</t>
  </si>
  <si>
    <t>伏雪尔</t>
  </si>
  <si>
    <t>2021b07065</t>
  </si>
  <si>
    <t>邹凌</t>
  </si>
  <si>
    <t>2021b07066</t>
  </si>
  <si>
    <t>曹悦</t>
  </si>
  <si>
    <t>2021b07067</t>
  </si>
  <si>
    <t>杨鑫</t>
  </si>
  <si>
    <t>2021b07068</t>
  </si>
  <si>
    <t>赵艳秋</t>
  </si>
  <si>
    <t>2021b07069</t>
  </si>
  <si>
    <t>魏欣玉</t>
  </si>
  <si>
    <t>2021b07070</t>
  </si>
  <si>
    <t>洛桑旺堆</t>
  </si>
  <si>
    <t>港航21-1</t>
  </si>
  <si>
    <t>10.1—10.8</t>
  </si>
  <si>
    <t>11.4-11.20</t>
  </si>
  <si>
    <t>欢度国庆，清除污秽</t>
  </si>
  <si>
    <t>“桌”越焕新，打造寝室小天地</t>
  </si>
  <si>
    <t>“创新宿舍，温馨家园”寝室装扮大赛</t>
  </si>
  <si>
    <t>寝室焕新：卫生与环保创意大行动</t>
  </si>
  <si>
    <t>志愿者日展示活动水利学院志愿者（校园）</t>
  </si>
  <si>
    <t>“探寻节气之美，畅游校园之韵”游园会</t>
  </si>
  <si>
    <t>2021b20001</t>
  </si>
  <si>
    <t>詹添浩</t>
  </si>
  <si>
    <t>2021b20002</t>
  </si>
  <si>
    <t>王瑶</t>
  </si>
  <si>
    <t>2021b20004</t>
  </si>
  <si>
    <t>叶伊凡</t>
  </si>
  <si>
    <t>2021b20005</t>
  </si>
  <si>
    <t>翁宇豪</t>
  </si>
  <si>
    <t>2021b20006</t>
  </si>
  <si>
    <t>钱旭涛</t>
  </si>
  <si>
    <t>2021b20007</t>
  </si>
  <si>
    <t>汪永妙</t>
  </si>
  <si>
    <t>2021b20008</t>
  </si>
  <si>
    <t>王霄</t>
  </si>
  <si>
    <t>2021b20009</t>
  </si>
  <si>
    <t>邵弘晟</t>
  </si>
  <si>
    <t>2021b20010</t>
  </si>
  <si>
    <t>上官坪坪</t>
  </si>
  <si>
    <t>2021b20011</t>
  </si>
  <si>
    <t>王菲菲</t>
  </si>
  <si>
    <t>2021b20012</t>
  </si>
  <si>
    <t>金毅成</t>
  </si>
  <si>
    <t>2021b20013</t>
  </si>
  <si>
    <t>董浩翔</t>
  </si>
  <si>
    <t>2021b20014</t>
  </si>
  <si>
    <t>施雨溦</t>
  </si>
  <si>
    <t>2021b20015</t>
  </si>
  <si>
    <t>吴宗金</t>
  </si>
  <si>
    <t>2021b20016</t>
  </si>
  <si>
    <t>吴子博</t>
  </si>
  <si>
    <t>2021b20017</t>
  </si>
  <si>
    <t>周夏蕾</t>
  </si>
  <si>
    <t>2021b20018</t>
  </si>
  <si>
    <t>杨斯涵</t>
  </si>
  <si>
    <t>2021b20020</t>
  </si>
  <si>
    <t>石志飞</t>
  </si>
  <si>
    <t>2021b20022</t>
  </si>
  <si>
    <t>李鹤轩</t>
  </si>
  <si>
    <t>2021b20023</t>
  </si>
  <si>
    <t>沈鑫</t>
  </si>
  <si>
    <t>2021b20024</t>
  </si>
  <si>
    <t>王希杰</t>
  </si>
  <si>
    <t>2021b20025</t>
  </si>
  <si>
    <t>戴钧慰</t>
  </si>
  <si>
    <t>2021b20026</t>
  </si>
  <si>
    <t>叶振宇</t>
  </si>
  <si>
    <t>2021b20027</t>
  </si>
  <si>
    <t>刘俊屹</t>
  </si>
  <si>
    <t>2021b20028</t>
  </si>
  <si>
    <t>袁晨开</t>
  </si>
  <si>
    <t>2021b20030</t>
  </si>
  <si>
    <t>朱乐乐</t>
  </si>
  <si>
    <t>2021b20031</t>
  </si>
  <si>
    <t>胡思瑶</t>
  </si>
  <si>
    <t>2021b20032</t>
  </si>
  <si>
    <t>花旗</t>
  </si>
  <si>
    <t>2021b20033</t>
  </si>
  <si>
    <t>袁浩然</t>
  </si>
  <si>
    <t>2021b20034</t>
  </si>
  <si>
    <t>李宏宇</t>
  </si>
  <si>
    <t>2021b20035</t>
  </si>
  <si>
    <t>冯一亮</t>
  </si>
  <si>
    <t>港航21-2</t>
  </si>
  <si>
    <t>2024.12.11</t>
  </si>
  <si>
    <t>2024年11月20日-21日</t>
  </si>
  <si>
    <t>2024.11.15</t>
  </si>
  <si>
    <t>2024.11.6</t>
  </si>
  <si>
    <t>寝室焕新：卫生与环保创意大行动 寝室劳动分</t>
  </si>
  <si>
    <t>“探寻节气之美，畅游校园之韵”游园会志愿者招募校园劳动分</t>
  </si>
  <si>
    <t>奋进新“食”代，谱写新篇章-校园劳动分</t>
  </si>
  <si>
    <t>浩然书屋打扫活动校园劳动</t>
  </si>
  <si>
    <t>智建古桥，还原古桥 产学</t>
  </si>
  <si>
    <t>健康生活，从心开始——女性健康与性心理知识讲座 产学劳动分</t>
  </si>
  <si>
    <t>浙江水利水电学院南浔校区</t>
  </si>
  <si>
    <t>钱塘校区细润楼一楼二楼</t>
  </si>
  <si>
    <t>下沙校区浩然书屋</t>
  </si>
  <si>
    <t>2021b20036</t>
  </si>
  <si>
    <t>冯琦洁</t>
  </si>
  <si>
    <t>2021b20037
2021b20038
2021b20039
2021b20040
2021b20041
2021b20042
2021b20043
2021b20044
2021b20045
2021b20046
2021b20047
2021b20048
2021b20050
2021b20051
2021b20052
2021b20054
2021b20055
2021b20056
2021b20057
2021b20058
2021b20059
2021b20060
2021b20061
2021b20062
2021b20063
2021b20066
2021b20067
2021b20068
2021b20069
2021b20070</t>
  </si>
  <si>
    <t>胡浩天</t>
  </si>
  <si>
    <t>2021b20038</t>
  </si>
  <si>
    <t>奚丁照</t>
  </si>
  <si>
    <t>2021b20039</t>
  </si>
  <si>
    <t>项方迅</t>
  </si>
  <si>
    <t>2021b20040</t>
  </si>
  <si>
    <t>王海鑫</t>
  </si>
  <si>
    <t>2021b20041</t>
  </si>
  <si>
    <t>赵宇超</t>
  </si>
  <si>
    <t>2021b20042</t>
  </si>
  <si>
    <t>陈宗毅</t>
  </si>
  <si>
    <t>2021b20043</t>
  </si>
  <si>
    <t>徐慧琪</t>
  </si>
  <si>
    <t>2021b20044</t>
  </si>
  <si>
    <t>潘亮丞</t>
  </si>
  <si>
    <t>2021b20045</t>
  </si>
  <si>
    <t>徐冰娇</t>
  </si>
  <si>
    <t>2021b20046</t>
  </si>
  <si>
    <t>廖泽培</t>
  </si>
  <si>
    <t>2021b20047</t>
  </si>
  <si>
    <t>刘祥</t>
  </si>
  <si>
    <t>2021b20048</t>
  </si>
  <si>
    <t>周思宇</t>
  </si>
  <si>
    <t>2021b20050</t>
  </si>
  <si>
    <t>郑书煌</t>
  </si>
  <si>
    <t>2021b20051</t>
  </si>
  <si>
    <t>周扬凯</t>
  </si>
  <si>
    <t>2021b20052</t>
  </si>
  <si>
    <t>方文浩</t>
  </si>
  <si>
    <t>2021b20054</t>
  </si>
  <si>
    <t>杨相涛</t>
  </si>
  <si>
    <t>2021b20055</t>
  </si>
  <si>
    <t>张展华</t>
  </si>
  <si>
    <t>2021b20056</t>
  </si>
  <si>
    <t>郑欣羽</t>
  </si>
  <si>
    <t>2021b20057</t>
  </si>
  <si>
    <t>赵玉琛</t>
  </si>
  <si>
    <t>2021b20058</t>
  </si>
  <si>
    <t>郑宇航</t>
  </si>
  <si>
    <t>2021b20059</t>
  </si>
  <si>
    <t>林玥</t>
  </si>
  <si>
    <t>2021b20060</t>
  </si>
  <si>
    <t>丁祺超</t>
  </si>
  <si>
    <t>2021b20061</t>
  </si>
  <si>
    <t>张齐琪</t>
  </si>
  <si>
    <t>2021b20062</t>
  </si>
  <si>
    <t>黄圣权</t>
  </si>
  <si>
    <t>2021b20063</t>
  </si>
  <si>
    <t>任豪杰</t>
  </si>
  <si>
    <t>2021b20066</t>
  </si>
  <si>
    <t>魏彪</t>
  </si>
  <si>
    <t>2021b20067</t>
  </si>
  <si>
    <t>赵逸</t>
  </si>
  <si>
    <t>2021b20068</t>
  </si>
  <si>
    <t>徐可馨</t>
  </si>
  <si>
    <t>2021b20069</t>
  </si>
  <si>
    <t>曹旭东</t>
  </si>
  <si>
    <t>2021b20070</t>
  </si>
  <si>
    <t>余海涛</t>
  </si>
  <si>
    <t>农水21-1</t>
  </si>
  <si>
    <t>2021b02001</t>
  </si>
  <si>
    <t>毛宇星</t>
  </si>
  <si>
    <t>2021b02002</t>
  </si>
  <si>
    <t>丁怡昕</t>
  </si>
  <si>
    <t>2021b02003</t>
  </si>
  <si>
    <t>毛旭民</t>
  </si>
  <si>
    <t>2021b02004</t>
  </si>
  <si>
    <t>姚钦宇</t>
  </si>
  <si>
    <t>2021b02005</t>
  </si>
  <si>
    <t>王歆雨</t>
  </si>
  <si>
    <t>2021b02006</t>
  </si>
  <si>
    <t>郑奕扬</t>
  </si>
  <si>
    <t>2021b02007</t>
  </si>
  <si>
    <t>许逸凡</t>
  </si>
  <si>
    <t>2021b02008</t>
  </si>
  <si>
    <t>叶嘉豪</t>
  </si>
  <si>
    <t>2021b02009</t>
  </si>
  <si>
    <t>秦天宇</t>
  </si>
  <si>
    <t>2021b02010</t>
  </si>
  <si>
    <t>王孜韩</t>
  </si>
  <si>
    <t>2021b02011</t>
  </si>
  <si>
    <t>叶昊男</t>
  </si>
  <si>
    <t>2021b02012</t>
  </si>
  <si>
    <t>余志钢</t>
  </si>
  <si>
    <t>2021b02013</t>
  </si>
  <si>
    <t>陈桂杰</t>
  </si>
  <si>
    <t>2021b02014</t>
  </si>
  <si>
    <t>胡宇航</t>
  </si>
  <si>
    <t>2021b02015</t>
  </si>
  <si>
    <t>蔡凯乐</t>
  </si>
  <si>
    <t>2021b02016</t>
  </si>
  <si>
    <t>芮枫</t>
  </si>
  <si>
    <t>2021b02017</t>
  </si>
  <si>
    <t>黄凯</t>
  </si>
  <si>
    <t>2021b02018</t>
  </si>
  <si>
    <t>池于明</t>
  </si>
  <si>
    <t>2021b02019</t>
  </si>
  <si>
    <t>徐明扬</t>
  </si>
  <si>
    <t>2021b02020</t>
  </si>
  <si>
    <t>邵智炜</t>
  </si>
  <si>
    <t>2021b02021</t>
  </si>
  <si>
    <t>吕扬帆</t>
  </si>
  <si>
    <t>2021b02022</t>
  </si>
  <si>
    <t>吴佳俊</t>
  </si>
  <si>
    <t>2021b02024</t>
  </si>
  <si>
    <t>李志远</t>
  </si>
  <si>
    <t>2021b02025</t>
  </si>
  <si>
    <t>刘泽华</t>
  </si>
  <si>
    <t>2021b02026</t>
  </si>
  <si>
    <t>黄合思</t>
  </si>
  <si>
    <t>2021b02027</t>
  </si>
  <si>
    <t>陈奕楠</t>
  </si>
  <si>
    <t>2021b02028</t>
  </si>
  <si>
    <t>方明静</t>
  </si>
  <si>
    <t>2021b02029</t>
  </si>
  <si>
    <t>王哲</t>
  </si>
  <si>
    <t>2021b02030</t>
  </si>
  <si>
    <t>尤鑫豪</t>
  </si>
  <si>
    <t>2021b02031</t>
  </si>
  <si>
    <t>彭圆圆</t>
  </si>
  <si>
    <t>2021b02032</t>
  </si>
  <si>
    <t>杨峰</t>
  </si>
  <si>
    <t>2021b02033</t>
  </si>
  <si>
    <t>云尚路</t>
  </si>
  <si>
    <t>2021b02035</t>
  </si>
  <si>
    <t>吴奇沅</t>
  </si>
  <si>
    <t>2021b02036</t>
  </si>
  <si>
    <t>辛迪</t>
  </si>
  <si>
    <t>2021b02037</t>
  </si>
  <si>
    <t>马子墨</t>
  </si>
  <si>
    <t>2021b02038</t>
  </si>
  <si>
    <t>王鹏飞</t>
  </si>
  <si>
    <t>2021b02039</t>
  </si>
  <si>
    <t>黄天悦</t>
  </si>
  <si>
    <t>2021b02040</t>
  </si>
  <si>
    <t>黄云龙</t>
  </si>
  <si>
    <t>2021b02041</t>
  </si>
  <si>
    <r>
      <rPr>
        <sz val="12"/>
        <rFont val="宋体"/>
        <charset val="134"/>
      </rPr>
      <t>凯卫赛尔</t>
    </r>
    <r>
      <rPr>
        <sz val="12"/>
        <rFont val="Calibri"/>
        <charset val="134"/>
      </rPr>
      <t>·</t>
    </r>
    <r>
      <rPr>
        <sz val="12"/>
        <rFont val="宋体"/>
        <charset val="134"/>
      </rPr>
      <t>凯赛尔</t>
    </r>
  </si>
  <si>
    <t>2021b02042</t>
  </si>
  <si>
    <t>齐娜尔·杜坦</t>
  </si>
  <si>
    <t>2021b02043</t>
  </si>
  <si>
    <t>扎西邓巴</t>
  </si>
  <si>
    <t>2019b23040</t>
  </si>
  <si>
    <t>谢雨晨</t>
  </si>
  <si>
    <t>农水21-2</t>
  </si>
  <si>
    <t>2024.12.9-2024.12.14</t>
  </si>
  <si>
    <t>劳动欢乐，从“家”开始寝室劳动分</t>
  </si>
  <si>
    <t>志愿者日展示活动水利学院志愿者校园劳动分</t>
  </si>
  <si>
    <t>2021b02044</t>
  </si>
  <si>
    <t>王意</t>
  </si>
  <si>
    <t>2021b02045</t>
  </si>
  <si>
    <t>姚嘉良</t>
  </si>
  <si>
    <t>2021b02046</t>
  </si>
  <si>
    <t>汤皓然</t>
  </si>
  <si>
    <t>2021b02047</t>
  </si>
  <si>
    <t>刘志鸿</t>
  </si>
  <si>
    <t>2021b02049</t>
  </si>
  <si>
    <t>卢炳卓</t>
  </si>
  <si>
    <t>2021b02051</t>
  </si>
  <si>
    <t>贝若恒</t>
  </si>
  <si>
    <t>2021b02052</t>
  </si>
  <si>
    <t>鲍欣瑶</t>
  </si>
  <si>
    <t>2021b02053</t>
  </si>
  <si>
    <t>李文彬</t>
  </si>
  <si>
    <t>2021b02054</t>
  </si>
  <si>
    <t>俞钧</t>
  </si>
  <si>
    <t>2021b02056</t>
  </si>
  <si>
    <t>杜语涵</t>
  </si>
  <si>
    <t>2021b02057</t>
  </si>
  <si>
    <t>邬菁菁</t>
  </si>
  <si>
    <t>2021b02058</t>
  </si>
  <si>
    <t>周赵尔</t>
  </si>
  <si>
    <t>2021b02059</t>
  </si>
  <si>
    <t>丁立帆</t>
  </si>
  <si>
    <t>2021b02060</t>
  </si>
  <si>
    <t>钱则可</t>
  </si>
  <si>
    <t>2021b02061</t>
  </si>
  <si>
    <t>卢奇</t>
  </si>
  <si>
    <t>2021b02062</t>
  </si>
  <si>
    <t>王华宇</t>
  </si>
  <si>
    <t>2021b02063</t>
  </si>
  <si>
    <t>郑建磊</t>
  </si>
  <si>
    <t>2021b02064</t>
  </si>
  <si>
    <t>刘文彬</t>
  </si>
  <si>
    <t>2021b02065</t>
  </si>
  <si>
    <t>梅淑慧</t>
  </si>
  <si>
    <t>2021b02066</t>
  </si>
  <si>
    <t>吴慧</t>
  </si>
  <si>
    <t>2021b02067</t>
  </si>
  <si>
    <t>侯仲豪</t>
  </si>
  <si>
    <t>2021b02068</t>
  </si>
  <si>
    <t>张逸</t>
  </si>
  <si>
    <t>2021b02069</t>
  </si>
  <si>
    <t>周景霖</t>
  </si>
  <si>
    <t>2021b02070</t>
  </si>
  <si>
    <t>唐发伟</t>
  </si>
  <si>
    <t>2021b02071</t>
  </si>
  <si>
    <t>罗鑫</t>
  </si>
  <si>
    <t>2021b02072</t>
  </si>
  <si>
    <t>陈志乐</t>
  </si>
  <si>
    <t>2021b02073</t>
  </si>
  <si>
    <t>王满堂</t>
  </si>
  <si>
    <t>2021b02074</t>
  </si>
  <si>
    <t>张朝龙</t>
  </si>
  <si>
    <t>2021b02075</t>
  </si>
  <si>
    <t>郭锦涛</t>
  </si>
  <si>
    <t>2021b02076</t>
  </si>
  <si>
    <t>郑栖梧</t>
  </si>
  <si>
    <t>2021b02077</t>
  </si>
  <si>
    <t>袁凡禹</t>
  </si>
  <si>
    <t>2021b02078</t>
  </si>
  <si>
    <t>刘浩</t>
  </si>
  <si>
    <t>2021b02079</t>
  </si>
  <si>
    <t>王宇晗</t>
  </si>
  <si>
    <t>2021b02080</t>
  </si>
  <si>
    <t>赵景阳</t>
  </si>
  <si>
    <t>2021b02081</t>
  </si>
  <si>
    <t>代聪礼</t>
  </si>
  <si>
    <t>2021b02082</t>
  </si>
  <si>
    <t>李盼盼</t>
  </si>
  <si>
    <t>2021b02083</t>
  </si>
  <si>
    <t>郭冬雪</t>
  </si>
  <si>
    <t>2021b02084</t>
  </si>
  <si>
    <t>努尔比亚·买提牙生</t>
  </si>
  <si>
    <t>2021b02085</t>
  </si>
  <si>
    <t>次仁旺杰</t>
  </si>
  <si>
    <t>2020b02033</t>
  </si>
  <si>
    <t>田琴</t>
  </si>
  <si>
    <t>2020b02018</t>
  </si>
  <si>
    <t>王炜桠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</si>
</sst>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Calibri"/>
      <charset val="134"/>
    </font>
    <font>
      <sz val="12"/>
      <name val="微软雅黑"/>
      <charset val="134"/>
    </font>
    <font>
      <sz val="12"/>
      <color theme="1"/>
      <name val="等线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color theme="1"/>
      <name val="等线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6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13" fillId="0" borderId="0">
      <protection locked="0"/>
    </xf>
  </cellStyleXfs>
  <cellXfs count="10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" fontId="7" fillId="0" borderId="1" xfId="49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5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5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0" xfId="50" applyFont="1" applyAlignment="1">
      <alignment horizontal="justify" vertical="center"/>
    </xf>
    <xf numFmtId="0" fontId="0" fillId="0" borderId="5" xfId="5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52" applyFont="1" applyBorder="1" applyAlignment="1" applyProtection="1">
      <alignment horizontal="center" vertical="center" wrapText="1"/>
    </xf>
    <xf numFmtId="0" fontId="0" fillId="2" borderId="1" xfId="52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7" fillId="0" borderId="1" xfId="49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8" fillId="0" borderId="1" xfId="51" applyFont="1" applyFill="1" applyBorder="1" applyAlignment="1">
      <alignment horizontal="center" vertical="center" wrapText="1"/>
    </xf>
    <xf numFmtId="0" fontId="18" fillId="0" borderId="1" xfId="5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1"/>
  <sheetViews>
    <sheetView workbookViewId="0">
      <selection activeCell="A1" sqref="A1:AG51"/>
    </sheetView>
  </sheetViews>
  <sheetFormatPr defaultColWidth="8.72727272727273" defaultRowHeight="14"/>
  <sheetData>
    <row r="1" ht="35.5" spans="1:33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15" spans="1:33">
      <c r="A2" s="1"/>
      <c r="B2" s="1"/>
      <c r="C2" s="1"/>
      <c r="D2" s="3" t="s">
        <v>2</v>
      </c>
      <c r="E2" s="3"/>
      <c r="F2" s="3"/>
      <c r="G2" s="3"/>
      <c r="H2" s="3"/>
      <c r="I2" s="3"/>
      <c r="J2" s="3" t="s">
        <v>3</v>
      </c>
      <c r="K2" s="3"/>
      <c r="L2" s="3"/>
      <c r="M2" s="3"/>
      <c r="N2" s="3"/>
      <c r="O2" s="3" t="s">
        <v>4</v>
      </c>
      <c r="P2" s="3"/>
      <c r="Q2" s="3"/>
      <c r="R2" s="3"/>
      <c r="S2" s="3"/>
      <c r="T2" s="3"/>
      <c r="U2" s="3"/>
      <c r="V2" s="3" t="s">
        <v>5</v>
      </c>
      <c r="W2" s="3"/>
      <c r="X2" s="3"/>
      <c r="Y2" s="3"/>
      <c r="Z2" s="3"/>
      <c r="AA2" s="3" t="s">
        <v>6</v>
      </c>
      <c r="AB2" s="3"/>
      <c r="AC2" s="3"/>
      <c r="AD2" s="3"/>
      <c r="AE2" s="3"/>
      <c r="AF2" s="9" t="s">
        <v>7</v>
      </c>
      <c r="AG2" s="3" t="s">
        <v>8</v>
      </c>
    </row>
    <row r="3" ht="28" spans="1:33">
      <c r="A3" s="3" t="s">
        <v>9</v>
      </c>
      <c r="B3" s="3"/>
      <c r="C3" s="3"/>
      <c r="D3" s="4"/>
      <c r="E3" s="4"/>
      <c r="F3" s="4"/>
      <c r="G3" s="4"/>
      <c r="H3" s="4"/>
      <c r="I3" s="3" t="s">
        <v>10</v>
      </c>
      <c r="J3" s="18">
        <v>12.9</v>
      </c>
      <c r="K3" s="4"/>
      <c r="L3" s="4"/>
      <c r="M3" s="4"/>
      <c r="N3" s="3" t="s">
        <v>11</v>
      </c>
      <c r="O3" s="18" t="s">
        <v>12</v>
      </c>
      <c r="P3" s="18" t="s">
        <v>13</v>
      </c>
      <c r="Q3" s="18">
        <v>9.22</v>
      </c>
      <c r="R3" s="18">
        <v>11.16</v>
      </c>
      <c r="S3" s="103">
        <v>10.2</v>
      </c>
      <c r="T3" s="18">
        <v>9.8</v>
      </c>
      <c r="U3" s="3" t="s">
        <v>14</v>
      </c>
      <c r="V3" s="18" t="s">
        <v>15</v>
      </c>
      <c r="W3" s="5"/>
      <c r="X3" s="4"/>
      <c r="Y3" s="4"/>
      <c r="Z3" s="3" t="s">
        <v>16</v>
      </c>
      <c r="AA3" s="18" t="s">
        <v>17</v>
      </c>
      <c r="AB3" s="18" t="s">
        <v>17</v>
      </c>
      <c r="AC3" s="4"/>
      <c r="AD3" s="4"/>
      <c r="AE3" s="3" t="s">
        <v>18</v>
      </c>
      <c r="AF3" s="34"/>
      <c r="AG3" s="3"/>
    </row>
    <row r="4" ht="105" spans="1:33">
      <c r="A4" s="3" t="s">
        <v>19</v>
      </c>
      <c r="B4" s="3"/>
      <c r="C4" s="3"/>
      <c r="D4" s="4"/>
      <c r="E4" s="5"/>
      <c r="F4" s="6"/>
      <c r="G4" s="7"/>
      <c r="H4" s="8"/>
      <c r="I4" s="3"/>
      <c r="J4" s="20" t="s">
        <v>20</v>
      </c>
      <c r="K4" s="8"/>
      <c r="L4" s="8"/>
      <c r="M4" s="5"/>
      <c r="N4" s="3"/>
      <c r="O4" s="20" t="s">
        <v>21</v>
      </c>
      <c r="P4" s="102" t="s">
        <v>22</v>
      </c>
      <c r="Q4" s="23" t="s">
        <v>23</v>
      </c>
      <c r="R4" s="20" t="s">
        <v>24</v>
      </c>
      <c r="S4" s="102" t="s">
        <v>25</v>
      </c>
      <c r="T4" s="23" t="s">
        <v>26</v>
      </c>
      <c r="U4" s="3"/>
      <c r="V4" s="18" t="s">
        <v>27</v>
      </c>
      <c r="W4" s="5"/>
      <c r="X4" s="5"/>
      <c r="Y4" s="31"/>
      <c r="Z4" s="3"/>
      <c r="AA4" s="20" t="s">
        <v>28</v>
      </c>
      <c r="AB4" s="18" t="s">
        <v>29</v>
      </c>
      <c r="AC4" s="5"/>
      <c r="AD4" s="31"/>
      <c r="AE4" s="3"/>
      <c r="AF4" s="34"/>
      <c r="AG4" s="3"/>
    </row>
    <row r="5" ht="15" spans="1:33">
      <c r="A5" s="3" t="s">
        <v>30</v>
      </c>
      <c r="B5" s="3"/>
      <c r="C5" s="3"/>
      <c r="D5" s="4"/>
      <c r="E5" s="4"/>
      <c r="F5" s="4"/>
      <c r="G5" s="4"/>
      <c r="H5" s="4"/>
      <c r="I5" s="3"/>
      <c r="J5" s="18" t="s">
        <v>31</v>
      </c>
      <c r="K5" s="4"/>
      <c r="L5" s="4"/>
      <c r="M5" s="4"/>
      <c r="N5" s="3"/>
      <c r="O5" s="18" t="s">
        <v>31</v>
      </c>
      <c r="P5" s="18" t="s">
        <v>31</v>
      </c>
      <c r="Q5" s="18" t="s">
        <v>32</v>
      </c>
      <c r="R5" s="18" t="s">
        <v>33</v>
      </c>
      <c r="S5" s="18"/>
      <c r="T5" s="18" t="s">
        <v>33</v>
      </c>
      <c r="U5" s="3"/>
      <c r="V5" s="27" t="s">
        <v>31</v>
      </c>
      <c r="W5" s="4"/>
      <c r="X5" s="4"/>
      <c r="Y5" s="4"/>
      <c r="Z5" s="3"/>
      <c r="AA5" s="18" t="s">
        <v>31</v>
      </c>
      <c r="AB5" s="27" t="s">
        <v>31</v>
      </c>
      <c r="AC5" s="4"/>
      <c r="AD5" s="4"/>
      <c r="AE5" s="3"/>
      <c r="AF5" s="34"/>
      <c r="AG5" s="3"/>
    </row>
    <row r="6" ht="15" spans="1:33">
      <c r="A6" s="3" t="s">
        <v>34</v>
      </c>
      <c r="B6" s="3"/>
      <c r="C6" s="3" t="s">
        <v>35</v>
      </c>
      <c r="D6" s="4"/>
      <c r="E6" s="4"/>
      <c r="F6" s="4"/>
      <c r="G6" s="4"/>
      <c r="H6" s="4"/>
      <c r="I6" s="3"/>
      <c r="J6" s="18"/>
      <c r="K6" s="4"/>
      <c r="L6" s="4"/>
      <c r="M6" s="4"/>
      <c r="N6" s="3"/>
      <c r="O6" s="18"/>
      <c r="P6" s="18"/>
      <c r="Q6" s="18"/>
      <c r="R6" s="18"/>
      <c r="S6" s="18"/>
      <c r="T6" s="18"/>
      <c r="U6" s="3"/>
      <c r="V6" s="64"/>
      <c r="W6" s="4"/>
      <c r="X6" s="4"/>
      <c r="Y6" s="4"/>
      <c r="Z6" s="3"/>
      <c r="AA6" s="18"/>
      <c r="AB6" s="64"/>
      <c r="AC6" s="4"/>
      <c r="AD6" s="4"/>
      <c r="AE6" s="3"/>
      <c r="AF6" s="44"/>
      <c r="AG6" s="3"/>
    </row>
    <row r="7" ht="15" spans="1:33">
      <c r="A7" s="18" t="s">
        <v>36</v>
      </c>
      <c r="B7" s="18"/>
      <c r="C7" s="97" t="s">
        <v>37</v>
      </c>
      <c r="D7" s="4"/>
      <c r="E7" s="4"/>
      <c r="F7" s="4"/>
      <c r="G7" s="4"/>
      <c r="H7" s="4"/>
      <c r="I7" s="4">
        <f t="shared" ref="I7:I47" si="0">IF(SUM(D7:H7)&gt;5,"5",SUM(D7:H7))</f>
        <v>0</v>
      </c>
      <c r="J7" s="18"/>
      <c r="K7" s="4"/>
      <c r="L7" s="4"/>
      <c r="M7" s="4"/>
      <c r="N7" s="4">
        <f t="shared" ref="N7:N47" si="1">IF(SUM(J7:M7)&gt;10,"10",IF(SUM(J7:M7)&lt;0,"0",SUM(J7:M7)))</f>
        <v>0</v>
      </c>
      <c r="O7" s="18"/>
      <c r="P7" s="18"/>
      <c r="Q7" s="18">
        <v>5</v>
      </c>
      <c r="R7" s="18"/>
      <c r="S7" s="18"/>
      <c r="T7" s="18"/>
      <c r="U7" s="4">
        <f t="shared" ref="U7:U47" si="2">IF(SUM(O7:T7)&gt;20,"20",SUM(O7:T7))</f>
        <v>5</v>
      </c>
      <c r="V7" s="18"/>
      <c r="W7" s="4"/>
      <c r="X7" s="4"/>
      <c r="Y7" s="4"/>
      <c r="Z7" s="4">
        <f t="shared" ref="Z7:Z47" si="3">IF(SUM(V7:Y7)&gt;5,"5",SUM(V7:Y7))</f>
        <v>0</v>
      </c>
      <c r="AA7" s="18"/>
      <c r="AB7" s="18"/>
      <c r="AC7" s="4"/>
      <c r="AD7" s="4"/>
      <c r="AE7" s="4">
        <f t="shared" ref="AE7:AE47" si="4">IF(SUM(AA7:AD7)&gt;10,"10",SUM(AA7:AD7))</f>
        <v>0</v>
      </c>
      <c r="AF7" s="4">
        <v>50</v>
      </c>
      <c r="AG7" s="4">
        <f t="shared" ref="AG7:AG47" si="5">SUM(AE7+Z7+U7+N7+I7+AF7)</f>
        <v>55</v>
      </c>
    </row>
    <row r="8" ht="15.5" spans="1:33">
      <c r="A8" s="18" t="s">
        <v>38</v>
      </c>
      <c r="B8" s="18"/>
      <c r="C8" s="98" t="s">
        <v>39</v>
      </c>
      <c r="D8" s="4"/>
      <c r="E8" s="4"/>
      <c r="F8" s="4"/>
      <c r="G8" s="4"/>
      <c r="H8" s="4"/>
      <c r="I8" s="4">
        <f t="shared" si="0"/>
        <v>0</v>
      </c>
      <c r="J8" s="18"/>
      <c r="K8" s="4"/>
      <c r="L8" s="4"/>
      <c r="M8" s="4"/>
      <c r="N8" s="4">
        <f t="shared" si="1"/>
        <v>0</v>
      </c>
      <c r="O8" s="18"/>
      <c r="P8" s="18"/>
      <c r="Q8" s="18"/>
      <c r="R8" s="18"/>
      <c r="S8" s="18"/>
      <c r="T8" s="18">
        <v>5</v>
      </c>
      <c r="U8" s="4">
        <f t="shared" si="2"/>
        <v>5</v>
      </c>
      <c r="V8" s="18"/>
      <c r="W8" s="4"/>
      <c r="X8" s="4"/>
      <c r="Y8" s="4"/>
      <c r="Z8" s="4">
        <f t="shared" si="3"/>
        <v>0</v>
      </c>
      <c r="AA8" s="18"/>
      <c r="AB8" s="18"/>
      <c r="AC8" s="4"/>
      <c r="AD8" s="4"/>
      <c r="AE8" s="4">
        <f t="shared" si="4"/>
        <v>0</v>
      </c>
      <c r="AF8" s="4">
        <v>50</v>
      </c>
      <c r="AG8" s="4">
        <f t="shared" si="5"/>
        <v>55</v>
      </c>
    </row>
    <row r="9" ht="15.5" spans="1:33">
      <c r="A9" s="18" t="s">
        <v>40</v>
      </c>
      <c r="B9" s="18"/>
      <c r="C9" s="98" t="s">
        <v>41</v>
      </c>
      <c r="D9" s="4"/>
      <c r="E9" s="4"/>
      <c r="F9" s="4"/>
      <c r="G9" s="4"/>
      <c r="H9" s="4"/>
      <c r="I9" s="4">
        <f t="shared" si="0"/>
        <v>0</v>
      </c>
      <c r="J9" s="18"/>
      <c r="K9" s="4"/>
      <c r="L9" s="4"/>
      <c r="M9" s="4"/>
      <c r="N9" s="4">
        <f t="shared" si="1"/>
        <v>0</v>
      </c>
      <c r="O9" s="18"/>
      <c r="P9" s="18"/>
      <c r="Q9" s="18"/>
      <c r="R9" s="18"/>
      <c r="S9" s="18"/>
      <c r="T9" s="18">
        <v>5</v>
      </c>
      <c r="U9" s="4">
        <f t="shared" si="2"/>
        <v>5</v>
      </c>
      <c r="V9" s="18"/>
      <c r="W9" s="4"/>
      <c r="X9" s="4"/>
      <c r="Y9" s="4"/>
      <c r="Z9" s="4">
        <f t="shared" si="3"/>
        <v>0</v>
      </c>
      <c r="AA9" s="18"/>
      <c r="AB9" s="18"/>
      <c r="AC9" s="4"/>
      <c r="AD9" s="4"/>
      <c r="AE9" s="4">
        <f t="shared" si="4"/>
        <v>0</v>
      </c>
      <c r="AF9" s="4">
        <v>50</v>
      </c>
      <c r="AG9" s="4">
        <f t="shared" si="5"/>
        <v>55</v>
      </c>
    </row>
    <row r="10" ht="15.5" spans="1:33">
      <c r="A10" s="18" t="s">
        <v>42</v>
      </c>
      <c r="B10" s="18"/>
      <c r="C10" s="98" t="s">
        <v>43</v>
      </c>
      <c r="D10" s="4"/>
      <c r="E10" s="4"/>
      <c r="F10" s="4"/>
      <c r="G10" s="4"/>
      <c r="H10" s="4"/>
      <c r="I10" s="4">
        <f t="shared" si="0"/>
        <v>0</v>
      </c>
      <c r="J10" s="18"/>
      <c r="K10" s="4"/>
      <c r="L10" s="4"/>
      <c r="M10" s="4"/>
      <c r="N10" s="4">
        <f t="shared" si="1"/>
        <v>0</v>
      </c>
      <c r="O10" s="18"/>
      <c r="P10" s="18"/>
      <c r="Q10" s="18"/>
      <c r="R10" s="18"/>
      <c r="S10" s="18"/>
      <c r="T10" s="18"/>
      <c r="U10" s="4">
        <f t="shared" si="2"/>
        <v>0</v>
      </c>
      <c r="V10" s="18"/>
      <c r="W10" s="4"/>
      <c r="X10" s="4"/>
      <c r="Y10" s="4"/>
      <c r="Z10" s="4">
        <f t="shared" si="3"/>
        <v>0</v>
      </c>
      <c r="AA10" s="18"/>
      <c r="AB10" s="18"/>
      <c r="AC10" s="4"/>
      <c r="AD10" s="4"/>
      <c r="AE10" s="4">
        <f t="shared" si="4"/>
        <v>0</v>
      </c>
      <c r="AF10" s="4">
        <v>50</v>
      </c>
      <c r="AG10" s="4">
        <f t="shared" si="5"/>
        <v>50</v>
      </c>
    </row>
    <row r="11" ht="15.5" spans="1:33">
      <c r="A11" s="18" t="s">
        <v>44</v>
      </c>
      <c r="B11" s="18"/>
      <c r="C11" s="98" t="s">
        <v>45</v>
      </c>
      <c r="D11" s="4"/>
      <c r="E11" s="12"/>
      <c r="F11" s="4"/>
      <c r="G11" s="4"/>
      <c r="H11" s="4"/>
      <c r="I11" s="4">
        <f t="shared" si="0"/>
        <v>0</v>
      </c>
      <c r="J11" s="18"/>
      <c r="K11" s="4"/>
      <c r="L11" s="4"/>
      <c r="M11" s="4"/>
      <c r="N11" s="4">
        <f t="shared" si="1"/>
        <v>0</v>
      </c>
      <c r="O11" s="18"/>
      <c r="P11" s="18"/>
      <c r="Q11" s="18"/>
      <c r="R11" s="18"/>
      <c r="S11" s="18">
        <v>3</v>
      </c>
      <c r="T11" s="18"/>
      <c r="U11" s="4">
        <f t="shared" si="2"/>
        <v>3</v>
      </c>
      <c r="V11" s="18"/>
      <c r="W11" s="4"/>
      <c r="X11" s="4"/>
      <c r="Y11" s="4"/>
      <c r="Z11" s="4">
        <f t="shared" si="3"/>
        <v>0</v>
      </c>
      <c r="AA11" s="18"/>
      <c r="AB11" s="18"/>
      <c r="AC11" s="4"/>
      <c r="AD11" s="4"/>
      <c r="AE11" s="4">
        <f t="shared" si="4"/>
        <v>0</v>
      </c>
      <c r="AF11" s="4">
        <v>50</v>
      </c>
      <c r="AG11" s="4">
        <f t="shared" si="5"/>
        <v>53</v>
      </c>
    </row>
    <row r="12" ht="15.5" spans="1:33">
      <c r="A12" s="18" t="s">
        <v>46</v>
      </c>
      <c r="B12" s="18"/>
      <c r="C12" s="98" t="s">
        <v>47</v>
      </c>
      <c r="D12" s="4"/>
      <c r="E12" s="12"/>
      <c r="F12" s="4"/>
      <c r="G12" s="4"/>
      <c r="H12" s="4"/>
      <c r="I12" s="4">
        <f t="shared" si="0"/>
        <v>0</v>
      </c>
      <c r="J12" s="18"/>
      <c r="K12" s="4"/>
      <c r="L12" s="4"/>
      <c r="M12" s="4"/>
      <c r="N12" s="4">
        <f t="shared" si="1"/>
        <v>0</v>
      </c>
      <c r="O12" s="18"/>
      <c r="P12" s="18"/>
      <c r="Q12" s="18"/>
      <c r="R12" s="18"/>
      <c r="S12" s="18"/>
      <c r="T12" s="18"/>
      <c r="U12" s="4">
        <f t="shared" si="2"/>
        <v>0</v>
      </c>
      <c r="V12" s="18"/>
      <c r="W12" s="4"/>
      <c r="X12" s="4"/>
      <c r="Y12" s="4"/>
      <c r="Z12" s="4">
        <f t="shared" si="3"/>
        <v>0</v>
      </c>
      <c r="AA12" s="18"/>
      <c r="AB12" s="18"/>
      <c r="AC12" s="4"/>
      <c r="AD12" s="4"/>
      <c r="AE12" s="4">
        <f t="shared" si="4"/>
        <v>0</v>
      </c>
      <c r="AF12" s="4">
        <v>50</v>
      </c>
      <c r="AG12" s="4">
        <f t="shared" si="5"/>
        <v>50</v>
      </c>
    </row>
    <row r="13" ht="15.5" spans="1:33">
      <c r="A13" s="18" t="s">
        <v>48</v>
      </c>
      <c r="B13" s="18"/>
      <c r="C13" s="98" t="s">
        <v>49</v>
      </c>
      <c r="D13" s="4"/>
      <c r="E13" s="12"/>
      <c r="F13" s="4"/>
      <c r="G13" s="4"/>
      <c r="H13" s="4"/>
      <c r="I13" s="4">
        <f t="shared" si="0"/>
        <v>0</v>
      </c>
      <c r="J13" s="18"/>
      <c r="K13" s="4"/>
      <c r="L13" s="4"/>
      <c r="M13" s="4"/>
      <c r="N13" s="4">
        <f t="shared" si="1"/>
        <v>0</v>
      </c>
      <c r="O13" s="18"/>
      <c r="P13" s="18"/>
      <c r="Q13" s="18"/>
      <c r="R13" s="18"/>
      <c r="S13" s="18"/>
      <c r="T13" s="18"/>
      <c r="U13" s="4">
        <f t="shared" si="2"/>
        <v>0</v>
      </c>
      <c r="V13" s="18"/>
      <c r="W13" s="4"/>
      <c r="X13" s="4"/>
      <c r="Y13" s="4"/>
      <c r="Z13" s="4">
        <f t="shared" si="3"/>
        <v>0</v>
      </c>
      <c r="AA13" s="18"/>
      <c r="AB13" s="18"/>
      <c r="AC13" s="4"/>
      <c r="AD13" s="4"/>
      <c r="AE13" s="4">
        <f t="shared" si="4"/>
        <v>0</v>
      </c>
      <c r="AF13" s="4">
        <v>50</v>
      </c>
      <c r="AG13" s="4">
        <f t="shared" si="5"/>
        <v>50</v>
      </c>
    </row>
    <row r="14" ht="15.5" spans="1:33">
      <c r="A14" s="18" t="s">
        <v>50</v>
      </c>
      <c r="B14" s="18"/>
      <c r="C14" s="98" t="s">
        <v>51</v>
      </c>
      <c r="D14" s="4"/>
      <c r="E14" s="12"/>
      <c r="F14" s="4"/>
      <c r="G14" s="4"/>
      <c r="H14" s="4"/>
      <c r="I14" s="4">
        <f t="shared" si="0"/>
        <v>0</v>
      </c>
      <c r="J14" s="18"/>
      <c r="K14" s="4"/>
      <c r="L14" s="4"/>
      <c r="M14" s="4"/>
      <c r="N14" s="4">
        <f t="shared" si="1"/>
        <v>0</v>
      </c>
      <c r="O14" s="18"/>
      <c r="P14" s="18"/>
      <c r="Q14" s="18"/>
      <c r="R14" s="18"/>
      <c r="S14" s="18"/>
      <c r="T14" s="18"/>
      <c r="U14" s="4">
        <f t="shared" si="2"/>
        <v>0</v>
      </c>
      <c r="V14" s="18"/>
      <c r="W14" s="4"/>
      <c r="X14" s="4"/>
      <c r="Y14" s="4"/>
      <c r="Z14" s="4">
        <f t="shared" si="3"/>
        <v>0</v>
      </c>
      <c r="AA14" s="18"/>
      <c r="AB14" s="18"/>
      <c r="AC14" s="4"/>
      <c r="AD14" s="4"/>
      <c r="AE14" s="4">
        <f t="shared" si="4"/>
        <v>0</v>
      </c>
      <c r="AF14" s="4">
        <v>50</v>
      </c>
      <c r="AG14" s="4">
        <f t="shared" si="5"/>
        <v>50</v>
      </c>
    </row>
    <row r="15" ht="15.5" spans="1:33">
      <c r="A15" s="18" t="s">
        <v>52</v>
      </c>
      <c r="B15" s="18"/>
      <c r="C15" s="98" t="s">
        <v>53</v>
      </c>
      <c r="D15" s="4"/>
      <c r="E15" s="4"/>
      <c r="F15" s="4"/>
      <c r="G15" s="4"/>
      <c r="H15" s="4"/>
      <c r="I15" s="4">
        <f t="shared" si="0"/>
        <v>0</v>
      </c>
      <c r="J15" s="18"/>
      <c r="K15" s="4"/>
      <c r="L15" s="4"/>
      <c r="M15" s="4"/>
      <c r="N15" s="4">
        <f t="shared" si="1"/>
        <v>0</v>
      </c>
      <c r="O15" s="18"/>
      <c r="P15" s="18"/>
      <c r="Q15" s="18"/>
      <c r="R15" s="18"/>
      <c r="S15" s="18"/>
      <c r="T15" s="18"/>
      <c r="U15" s="4">
        <f t="shared" si="2"/>
        <v>0</v>
      </c>
      <c r="V15" s="18"/>
      <c r="W15" s="4"/>
      <c r="X15" s="4"/>
      <c r="Y15" s="4"/>
      <c r="Z15" s="4">
        <f t="shared" si="3"/>
        <v>0</v>
      </c>
      <c r="AA15" s="18"/>
      <c r="AB15" s="18"/>
      <c r="AC15" s="4"/>
      <c r="AD15" s="4"/>
      <c r="AE15" s="4">
        <f t="shared" si="4"/>
        <v>0</v>
      </c>
      <c r="AF15" s="4">
        <v>50</v>
      </c>
      <c r="AG15" s="4">
        <f t="shared" si="5"/>
        <v>50</v>
      </c>
    </row>
    <row r="16" ht="15.5" spans="1:33">
      <c r="A16" s="18" t="s">
        <v>54</v>
      </c>
      <c r="B16" s="18"/>
      <c r="C16" s="98" t="s">
        <v>55</v>
      </c>
      <c r="D16" s="4"/>
      <c r="E16" s="4"/>
      <c r="F16" s="4"/>
      <c r="G16" s="4"/>
      <c r="H16" s="4"/>
      <c r="I16" s="4">
        <f t="shared" si="0"/>
        <v>0</v>
      </c>
      <c r="J16" s="18"/>
      <c r="K16" s="4"/>
      <c r="L16" s="4"/>
      <c r="M16" s="4"/>
      <c r="N16" s="4">
        <f t="shared" si="1"/>
        <v>0</v>
      </c>
      <c r="O16" s="18"/>
      <c r="P16" s="18"/>
      <c r="Q16" s="18"/>
      <c r="R16" s="18"/>
      <c r="S16" s="18"/>
      <c r="T16" s="18"/>
      <c r="U16" s="4">
        <f t="shared" si="2"/>
        <v>0</v>
      </c>
      <c r="V16" s="18"/>
      <c r="W16" s="4"/>
      <c r="X16" s="4"/>
      <c r="Y16" s="4"/>
      <c r="Z16" s="4">
        <f t="shared" si="3"/>
        <v>0</v>
      </c>
      <c r="AA16" s="18"/>
      <c r="AB16" s="18"/>
      <c r="AC16" s="4"/>
      <c r="AD16" s="4"/>
      <c r="AE16" s="4">
        <f t="shared" si="4"/>
        <v>0</v>
      </c>
      <c r="AF16" s="4">
        <v>50</v>
      </c>
      <c r="AG16" s="4">
        <f t="shared" si="5"/>
        <v>50</v>
      </c>
    </row>
    <row r="17" ht="15.5" spans="1:33">
      <c r="A17" s="18" t="s">
        <v>56</v>
      </c>
      <c r="B17" s="18"/>
      <c r="C17" s="98" t="s">
        <v>57</v>
      </c>
      <c r="D17" s="4"/>
      <c r="E17" s="4"/>
      <c r="F17" s="4"/>
      <c r="G17" s="4"/>
      <c r="H17" s="4"/>
      <c r="I17" s="4">
        <f t="shared" si="0"/>
        <v>0</v>
      </c>
      <c r="J17" s="18"/>
      <c r="K17" s="4"/>
      <c r="L17" s="4"/>
      <c r="M17" s="4"/>
      <c r="N17" s="4">
        <f t="shared" si="1"/>
        <v>0</v>
      </c>
      <c r="O17" s="18"/>
      <c r="P17" s="18"/>
      <c r="Q17" s="18"/>
      <c r="R17" s="18"/>
      <c r="S17" s="18"/>
      <c r="T17" s="18"/>
      <c r="U17" s="4">
        <f t="shared" si="2"/>
        <v>0</v>
      </c>
      <c r="V17" s="18"/>
      <c r="W17" s="4"/>
      <c r="X17" s="4"/>
      <c r="Y17" s="4"/>
      <c r="Z17" s="4">
        <f t="shared" si="3"/>
        <v>0</v>
      </c>
      <c r="AA17" s="18"/>
      <c r="AB17" s="18"/>
      <c r="AC17" s="4"/>
      <c r="AD17" s="4"/>
      <c r="AE17" s="4">
        <f t="shared" si="4"/>
        <v>0</v>
      </c>
      <c r="AF17" s="4">
        <v>50</v>
      </c>
      <c r="AG17" s="4">
        <f t="shared" si="5"/>
        <v>50</v>
      </c>
    </row>
    <row r="18" ht="15.5" spans="1:33">
      <c r="A18" s="18" t="s">
        <v>58</v>
      </c>
      <c r="B18" s="18"/>
      <c r="C18" s="98" t="s">
        <v>59</v>
      </c>
      <c r="D18" s="4"/>
      <c r="E18" s="4"/>
      <c r="F18" s="4"/>
      <c r="G18" s="4"/>
      <c r="H18" s="4"/>
      <c r="I18" s="4">
        <f t="shared" si="0"/>
        <v>0</v>
      </c>
      <c r="J18" s="18"/>
      <c r="K18" s="4"/>
      <c r="L18" s="4"/>
      <c r="M18" s="4"/>
      <c r="N18" s="4">
        <f t="shared" si="1"/>
        <v>0</v>
      </c>
      <c r="O18" s="18"/>
      <c r="P18" s="18"/>
      <c r="Q18" s="18"/>
      <c r="R18" s="18"/>
      <c r="S18" s="18"/>
      <c r="T18" s="18"/>
      <c r="U18" s="4">
        <f t="shared" si="2"/>
        <v>0</v>
      </c>
      <c r="V18" s="18"/>
      <c r="W18" s="4"/>
      <c r="X18" s="4"/>
      <c r="Y18" s="4"/>
      <c r="Z18" s="4">
        <f t="shared" si="3"/>
        <v>0</v>
      </c>
      <c r="AA18" s="18"/>
      <c r="AB18" s="18"/>
      <c r="AC18" s="4"/>
      <c r="AD18" s="4"/>
      <c r="AE18" s="4">
        <f t="shared" si="4"/>
        <v>0</v>
      </c>
      <c r="AF18" s="4">
        <v>50</v>
      </c>
      <c r="AG18" s="4">
        <f t="shared" si="5"/>
        <v>50</v>
      </c>
    </row>
    <row r="19" ht="15.5" spans="1:33">
      <c r="A19" s="18" t="s">
        <v>60</v>
      </c>
      <c r="B19" s="18"/>
      <c r="C19" s="98" t="s">
        <v>61</v>
      </c>
      <c r="D19" s="4"/>
      <c r="E19" s="4"/>
      <c r="F19" s="4"/>
      <c r="G19" s="4"/>
      <c r="H19" s="4"/>
      <c r="I19" s="4">
        <f t="shared" si="0"/>
        <v>0</v>
      </c>
      <c r="J19" s="18"/>
      <c r="K19" s="4"/>
      <c r="L19" s="4"/>
      <c r="M19" s="4"/>
      <c r="N19" s="4">
        <f t="shared" si="1"/>
        <v>0</v>
      </c>
      <c r="O19" s="18"/>
      <c r="P19" s="18"/>
      <c r="Q19" s="18"/>
      <c r="R19" s="18"/>
      <c r="S19" s="18"/>
      <c r="T19" s="18"/>
      <c r="U19" s="4">
        <f t="shared" si="2"/>
        <v>0</v>
      </c>
      <c r="V19" s="18"/>
      <c r="W19" s="4"/>
      <c r="X19" s="4"/>
      <c r="Y19" s="4"/>
      <c r="Z19" s="4">
        <f t="shared" si="3"/>
        <v>0</v>
      </c>
      <c r="AA19" s="18"/>
      <c r="AB19" s="18"/>
      <c r="AC19" s="4"/>
      <c r="AD19" s="4"/>
      <c r="AE19" s="4">
        <f t="shared" si="4"/>
        <v>0</v>
      </c>
      <c r="AF19" s="4">
        <v>50</v>
      </c>
      <c r="AG19" s="4">
        <f t="shared" si="5"/>
        <v>50</v>
      </c>
    </row>
    <row r="20" ht="15.5" spans="1:33">
      <c r="A20" s="18" t="s">
        <v>62</v>
      </c>
      <c r="B20" s="18"/>
      <c r="C20" s="98" t="s">
        <v>63</v>
      </c>
      <c r="D20" s="4"/>
      <c r="E20" s="4"/>
      <c r="F20" s="4"/>
      <c r="G20" s="4"/>
      <c r="H20" s="4"/>
      <c r="I20" s="4">
        <f t="shared" si="0"/>
        <v>0</v>
      </c>
      <c r="J20" s="18"/>
      <c r="K20" s="4"/>
      <c r="L20" s="4"/>
      <c r="M20" s="4"/>
      <c r="N20" s="4">
        <f t="shared" si="1"/>
        <v>0</v>
      </c>
      <c r="O20" s="18"/>
      <c r="P20" s="18"/>
      <c r="Q20" s="18"/>
      <c r="R20" s="18"/>
      <c r="S20" s="18"/>
      <c r="T20" s="18"/>
      <c r="U20" s="4">
        <f t="shared" si="2"/>
        <v>0</v>
      </c>
      <c r="V20" s="18"/>
      <c r="W20" s="4"/>
      <c r="X20" s="4"/>
      <c r="Y20" s="4"/>
      <c r="Z20" s="4">
        <f t="shared" si="3"/>
        <v>0</v>
      </c>
      <c r="AA20" s="18"/>
      <c r="AB20" s="18"/>
      <c r="AC20" s="4"/>
      <c r="AD20" s="4"/>
      <c r="AE20" s="4">
        <f t="shared" si="4"/>
        <v>0</v>
      </c>
      <c r="AF20" s="4">
        <v>50</v>
      </c>
      <c r="AG20" s="4">
        <f t="shared" si="5"/>
        <v>50</v>
      </c>
    </row>
    <row r="21" ht="15.5" spans="1:33">
      <c r="A21" s="18" t="s">
        <v>64</v>
      </c>
      <c r="B21" s="18"/>
      <c r="C21" s="98" t="s">
        <v>65</v>
      </c>
      <c r="D21" s="4"/>
      <c r="E21" s="4"/>
      <c r="F21" s="4"/>
      <c r="G21" s="4"/>
      <c r="H21" s="4"/>
      <c r="I21" s="4">
        <f t="shared" si="0"/>
        <v>0</v>
      </c>
      <c r="J21" s="18"/>
      <c r="K21" s="4"/>
      <c r="L21" s="4"/>
      <c r="M21" s="4"/>
      <c r="N21" s="4">
        <f t="shared" si="1"/>
        <v>0</v>
      </c>
      <c r="O21" s="18"/>
      <c r="P21" s="18"/>
      <c r="Q21" s="18"/>
      <c r="R21" s="18"/>
      <c r="S21" s="18"/>
      <c r="T21" s="18"/>
      <c r="U21" s="4">
        <f t="shared" si="2"/>
        <v>0</v>
      </c>
      <c r="V21" s="18"/>
      <c r="W21" s="4"/>
      <c r="X21" s="4"/>
      <c r="Y21" s="4"/>
      <c r="Z21" s="4">
        <f t="shared" si="3"/>
        <v>0</v>
      </c>
      <c r="AA21" s="18"/>
      <c r="AB21" s="18"/>
      <c r="AC21" s="4"/>
      <c r="AD21" s="4"/>
      <c r="AE21" s="4">
        <f t="shared" si="4"/>
        <v>0</v>
      </c>
      <c r="AF21" s="4">
        <v>50</v>
      </c>
      <c r="AG21" s="4">
        <f t="shared" si="5"/>
        <v>50</v>
      </c>
    </row>
    <row r="22" ht="15.5" spans="1:33">
      <c r="A22" s="18" t="s">
        <v>66</v>
      </c>
      <c r="B22" s="18"/>
      <c r="C22" s="98" t="s">
        <v>67</v>
      </c>
      <c r="D22" s="4"/>
      <c r="E22" s="4"/>
      <c r="F22" s="4"/>
      <c r="G22" s="4"/>
      <c r="H22" s="4"/>
      <c r="I22" s="4">
        <f t="shared" si="0"/>
        <v>0</v>
      </c>
      <c r="J22" s="18"/>
      <c r="K22" s="4"/>
      <c r="L22" s="4"/>
      <c r="M22" s="4"/>
      <c r="N22" s="4">
        <f t="shared" si="1"/>
        <v>0</v>
      </c>
      <c r="O22" s="18"/>
      <c r="P22" s="18"/>
      <c r="Q22" s="18"/>
      <c r="R22" s="18"/>
      <c r="S22" s="18"/>
      <c r="T22" s="18"/>
      <c r="U22" s="4">
        <f t="shared" si="2"/>
        <v>0</v>
      </c>
      <c r="V22" s="18"/>
      <c r="W22" s="4"/>
      <c r="X22" s="4"/>
      <c r="Y22" s="4"/>
      <c r="Z22" s="4">
        <f t="shared" si="3"/>
        <v>0</v>
      </c>
      <c r="AA22" s="18"/>
      <c r="AB22" s="18"/>
      <c r="AC22" s="4"/>
      <c r="AD22" s="4"/>
      <c r="AE22" s="4">
        <f t="shared" si="4"/>
        <v>0</v>
      </c>
      <c r="AF22" s="4">
        <v>50</v>
      </c>
      <c r="AG22" s="4">
        <f t="shared" si="5"/>
        <v>50</v>
      </c>
    </row>
    <row r="23" ht="15.5" spans="1:33">
      <c r="A23" s="18" t="s">
        <v>68</v>
      </c>
      <c r="B23" s="18"/>
      <c r="C23" s="98" t="s">
        <v>69</v>
      </c>
      <c r="D23" s="4"/>
      <c r="E23" s="4"/>
      <c r="F23" s="4"/>
      <c r="G23" s="4"/>
      <c r="H23" s="4"/>
      <c r="I23" s="4">
        <f t="shared" si="0"/>
        <v>0</v>
      </c>
      <c r="J23" s="18"/>
      <c r="K23" s="4"/>
      <c r="L23" s="4"/>
      <c r="M23" s="4"/>
      <c r="N23" s="4">
        <f t="shared" si="1"/>
        <v>0</v>
      </c>
      <c r="O23" s="18"/>
      <c r="P23" s="18"/>
      <c r="Q23" s="18"/>
      <c r="R23" s="18"/>
      <c r="S23" s="18"/>
      <c r="T23" s="18"/>
      <c r="U23" s="4">
        <f t="shared" si="2"/>
        <v>0</v>
      </c>
      <c r="V23" s="18"/>
      <c r="W23" s="4"/>
      <c r="X23" s="4"/>
      <c r="Y23" s="4"/>
      <c r="Z23" s="4">
        <f t="shared" si="3"/>
        <v>0</v>
      </c>
      <c r="AA23" s="18"/>
      <c r="AB23" s="18"/>
      <c r="AC23" s="4"/>
      <c r="AD23" s="4"/>
      <c r="AE23" s="4">
        <f t="shared" si="4"/>
        <v>0</v>
      </c>
      <c r="AF23" s="4">
        <v>50</v>
      </c>
      <c r="AG23" s="4">
        <f t="shared" si="5"/>
        <v>50</v>
      </c>
    </row>
    <row r="24" ht="15.5" spans="1:33">
      <c r="A24" s="18" t="s">
        <v>70</v>
      </c>
      <c r="B24" s="18"/>
      <c r="C24" s="98" t="s">
        <v>71</v>
      </c>
      <c r="D24" s="4"/>
      <c r="E24" s="4"/>
      <c r="F24" s="4"/>
      <c r="G24" s="4"/>
      <c r="H24" s="4"/>
      <c r="I24" s="4">
        <f t="shared" si="0"/>
        <v>0</v>
      </c>
      <c r="J24" s="18"/>
      <c r="K24" s="4"/>
      <c r="L24" s="4"/>
      <c r="M24" s="4"/>
      <c r="N24" s="4">
        <f t="shared" si="1"/>
        <v>0</v>
      </c>
      <c r="O24" s="18"/>
      <c r="P24" s="18"/>
      <c r="Q24" s="18"/>
      <c r="R24" s="18">
        <v>2</v>
      </c>
      <c r="S24" s="18"/>
      <c r="T24" s="18"/>
      <c r="U24" s="4">
        <f t="shared" si="2"/>
        <v>2</v>
      </c>
      <c r="V24" s="18"/>
      <c r="W24" s="4"/>
      <c r="X24" s="4"/>
      <c r="Y24" s="4"/>
      <c r="Z24" s="4">
        <f t="shared" si="3"/>
        <v>0</v>
      </c>
      <c r="AA24" s="18"/>
      <c r="AB24" s="18"/>
      <c r="AC24" s="4"/>
      <c r="AD24" s="4"/>
      <c r="AE24" s="4">
        <f t="shared" si="4"/>
        <v>0</v>
      </c>
      <c r="AF24" s="4">
        <v>50</v>
      </c>
      <c r="AG24" s="4">
        <f t="shared" si="5"/>
        <v>52</v>
      </c>
    </row>
    <row r="25" ht="15.5" spans="1:33">
      <c r="A25" s="18" t="s">
        <v>72</v>
      </c>
      <c r="B25" s="18"/>
      <c r="C25" s="98" t="s">
        <v>73</v>
      </c>
      <c r="D25" s="4"/>
      <c r="E25" s="4"/>
      <c r="F25" s="4"/>
      <c r="G25" s="4"/>
      <c r="H25" s="4"/>
      <c r="I25" s="4">
        <f t="shared" si="0"/>
        <v>0</v>
      </c>
      <c r="J25" s="18"/>
      <c r="K25" s="4"/>
      <c r="L25" s="4"/>
      <c r="M25" s="4"/>
      <c r="N25" s="4">
        <f t="shared" si="1"/>
        <v>0</v>
      </c>
      <c r="O25" s="18"/>
      <c r="P25" s="18"/>
      <c r="Q25" s="18"/>
      <c r="R25" s="18"/>
      <c r="S25" s="18"/>
      <c r="T25" s="18"/>
      <c r="U25" s="4">
        <f t="shared" si="2"/>
        <v>0</v>
      </c>
      <c r="V25" s="18"/>
      <c r="W25" s="4"/>
      <c r="X25" s="4"/>
      <c r="Y25" s="4"/>
      <c r="Z25" s="4">
        <f t="shared" si="3"/>
        <v>0</v>
      </c>
      <c r="AA25" s="18"/>
      <c r="AB25" s="18"/>
      <c r="AC25" s="4"/>
      <c r="AD25" s="4"/>
      <c r="AE25" s="4">
        <f t="shared" si="4"/>
        <v>0</v>
      </c>
      <c r="AF25" s="4">
        <v>50</v>
      </c>
      <c r="AG25" s="4">
        <f t="shared" si="5"/>
        <v>50</v>
      </c>
    </row>
    <row r="26" ht="15.5" spans="1:33">
      <c r="A26" s="18" t="s">
        <v>74</v>
      </c>
      <c r="B26" s="18"/>
      <c r="C26" s="98" t="s">
        <v>75</v>
      </c>
      <c r="D26" s="4"/>
      <c r="E26" s="4"/>
      <c r="F26" s="4"/>
      <c r="G26" s="4"/>
      <c r="H26" s="4"/>
      <c r="I26" s="4">
        <f t="shared" si="0"/>
        <v>0</v>
      </c>
      <c r="J26" s="18"/>
      <c r="K26" s="4"/>
      <c r="L26" s="4"/>
      <c r="M26" s="4"/>
      <c r="N26" s="4">
        <f t="shared" si="1"/>
        <v>0</v>
      </c>
      <c r="O26" s="18"/>
      <c r="P26" s="18"/>
      <c r="Q26" s="18"/>
      <c r="R26" s="18"/>
      <c r="S26" s="18"/>
      <c r="T26" s="18"/>
      <c r="U26" s="4">
        <f t="shared" si="2"/>
        <v>0</v>
      </c>
      <c r="V26" s="18"/>
      <c r="W26" s="4"/>
      <c r="X26" s="4"/>
      <c r="Y26" s="4"/>
      <c r="Z26" s="4">
        <f t="shared" si="3"/>
        <v>0</v>
      </c>
      <c r="AA26" s="18"/>
      <c r="AB26" s="18"/>
      <c r="AC26" s="4"/>
      <c r="AD26" s="4"/>
      <c r="AE26" s="4">
        <f t="shared" si="4"/>
        <v>0</v>
      </c>
      <c r="AF26" s="4">
        <v>50</v>
      </c>
      <c r="AG26" s="4">
        <f t="shared" si="5"/>
        <v>50</v>
      </c>
    </row>
    <row r="27" ht="15.5" spans="1:33">
      <c r="A27" s="18" t="s">
        <v>76</v>
      </c>
      <c r="B27" s="18"/>
      <c r="C27" s="98" t="s">
        <v>77</v>
      </c>
      <c r="D27" s="4"/>
      <c r="E27" s="4"/>
      <c r="F27" s="4"/>
      <c r="G27" s="4"/>
      <c r="H27" s="4"/>
      <c r="I27" s="4">
        <f t="shared" si="0"/>
        <v>0</v>
      </c>
      <c r="J27" s="18"/>
      <c r="K27" s="4"/>
      <c r="L27" s="4"/>
      <c r="M27" s="4"/>
      <c r="N27" s="4">
        <f t="shared" si="1"/>
        <v>0</v>
      </c>
      <c r="O27" s="18"/>
      <c r="P27" s="18"/>
      <c r="Q27" s="18"/>
      <c r="R27" s="18"/>
      <c r="S27" s="18"/>
      <c r="T27" s="18"/>
      <c r="U27" s="4">
        <f t="shared" si="2"/>
        <v>0</v>
      </c>
      <c r="V27" s="18"/>
      <c r="W27" s="4"/>
      <c r="X27" s="4"/>
      <c r="Y27" s="4"/>
      <c r="Z27" s="4">
        <f t="shared" si="3"/>
        <v>0</v>
      </c>
      <c r="AA27" s="18"/>
      <c r="AB27" s="18"/>
      <c r="AC27" s="4"/>
      <c r="AD27" s="4"/>
      <c r="AE27" s="4">
        <f t="shared" si="4"/>
        <v>0</v>
      </c>
      <c r="AF27" s="4">
        <v>50</v>
      </c>
      <c r="AG27" s="4">
        <f t="shared" si="5"/>
        <v>50</v>
      </c>
    </row>
    <row r="28" ht="15.5" spans="1:33">
      <c r="A28" s="18" t="s">
        <v>78</v>
      </c>
      <c r="B28" s="18"/>
      <c r="C28" s="98" t="s">
        <v>79</v>
      </c>
      <c r="D28" s="4"/>
      <c r="E28" s="4"/>
      <c r="F28" s="4"/>
      <c r="G28" s="4"/>
      <c r="H28" s="4"/>
      <c r="I28" s="4">
        <f t="shared" si="0"/>
        <v>0</v>
      </c>
      <c r="J28" s="18"/>
      <c r="K28" s="4"/>
      <c r="L28" s="4"/>
      <c r="M28" s="4"/>
      <c r="N28" s="4">
        <f t="shared" si="1"/>
        <v>0</v>
      </c>
      <c r="O28" s="18"/>
      <c r="P28" s="18"/>
      <c r="Q28" s="18"/>
      <c r="R28" s="18"/>
      <c r="S28" s="18"/>
      <c r="T28" s="18"/>
      <c r="U28" s="4">
        <f t="shared" si="2"/>
        <v>0</v>
      </c>
      <c r="V28" s="18"/>
      <c r="W28" s="4"/>
      <c r="X28" s="4"/>
      <c r="Y28" s="4"/>
      <c r="Z28" s="4">
        <f t="shared" si="3"/>
        <v>0</v>
      </c>
      <c r="AA28" s="18"/>
      <c r="AB28" s="18"/>
      <c r="AC28" s="4"/>
      <c r="AD28" s="4"/>
      <c r="AE28" s="4">
        <f t="shared" si="4"/>
        <v>0</v>
      </c>
      <c r="AF28" s="4">
        <v>50</v>
      </c>
      <c r="AG28" s="4">
        <f t="shared" si="5"/>
        <v>50</v>
      </c>
    </row>
    <row r="29" ht="15.5" spans="1:33">
      <c r="A29" s="18" t="s">
        <v>80</v>
      </c>
      <c r="B29" s="18"/>
      <c r="C29" s="98" t="s">
        <v>81</v>
      </c>
      <c r="D29" s="4"/>
      <c r="E29" s="4"/>
      <c r="F29" s="4"/>
      <c r="G29" s="4"/>
      <c r="H29" s="4"/>
      <c r="I29" s="4">
        <f t="shared" si="0"/>
        <v>0</v>
      </c>
      <c r="J29" s="18"/>
      <c r="K29" s="4"/>
      <c r="L29" s="4"/>
      <c r="M29" s="4"/>
      <c r="N29" s="4">
        <f t="shared" si="1"/>
        <v>0</v>
      </c>
      <c r="O29" s="18"/>
      <c r="P29" s="18"/>
      <c r="Q29" s="18"/>
      <c r="R29" s="18"/>
      <c r="S29" s="18"/>
      <c r="T29" s="18"/>
      <c r="U29" s="4">
        <f t="shared" si="2"/>
        <v>0</v>
      </c>
      <c r="V29" s="18"/>
      <c r="W29" s="4"/>
      <c r="X29" s="4"/>
      <c r="Y29" s="4"/>
      <c r="Z29" s="4">
        <f t="shared" si="3"/>
        <v>0</v>
      </c>
      <c r="AA29" s="18"/>
      <c r="AB29" s="18"/>
      <c r="AC29" s="4"/>
      <c r="AD29" s="4"/>
      <c r="AE29" s="4">
        <f t="shared" si="4"/>
        <v>0</v>
      </c>
      <c r="AF29" s="4">
        <v>50</v>
      </c>
      <c r="AG29" s="4">
        <f t="shared" si="5"/>
        <v>50</v>
      </c>
    </row>
    <row r="30" ht="15.5" spans="1:33">
      <c r="A30" s="18" t="s">
        <v>82</v>
      </c>
      <c r="B30" s="18"/>
      <c r="C30" s="98" t="s">
        <v>83</v>
      </c>
      <c r="D30" s="4"/>
      <c r="E30" s="4"/>
      <c r="F30" s="4"/>
      <c r="G30" s="4"/>
      <c r="H30" s="4"/>
      <c r="I30" s="4">
        <f t="shared" si="0"/>
        <v>0</v>
      </c>
      <c r="J30" s="18"/>
      <c r="K30" s="4"/>
      <c r="L30" s="4"/>
      <c r="M30" s="4"/>
      <c r="N30" s="4">
        <f t="shared" si="1"/>
        <v>0</v>
      </c>
      <c r="O30" s="18"/>
      <c r="P30" s="18"/>
      <c r="Q30" s="18"/>
      <c r="R30" s="18"/>
      <c r="S30" s="18"/>
      <c r="T30" s="18"/>
      <c r="U30" s="4">
        <f t="shared" si="2"/>
        <v>0</v>
      </c>
      <c r="V30" s="18"/>
      <c r="W30" s="4"/>
      <c r="X30" s="4"/>
      <c r="Y30" s="4"/>
      <c r="Z30" s="4">
        <f t="shared" si="3"/>
        <v>0</v>
      </c>
      <c r="AA30" s="18"/>
      <c r="AB30" s="18"/>
      <c r="AC30" s="4"/>
      <c r="AD30" s="4"/>
      <c r="AE30" s="4">
        <f t="shared" si="4"/>
        <v>0</v>
      </c>
      <c r="AF30" s="4">
        <v>50</v>
      </c>
      <c r="AG30" s="4">
        <f t="shared" si="5"/>
        <v>50</v>
      </c>
    </row>
    <row r="31" ht="15.5" spans="1:33">
      <c r="A31" s="18" t="s">
        <v>84</v>
      </c>
      <c r="B31" s="18"/>
      <c r="C31" s="98" t="s">
        <v>85</v>
      </c>
      <c r="D31" s="4"/>
      <c r="E31" s="4"/>
      <c r="F31" s="4"/>
      <c r="G31" s="4"/>
      <c r="H31" s="4"/>
      <c r="I31" s="4">
        <f t="shared" si="0"/>
        <v>0</v>
      </c>
      <c r="J31" s="18"/>
      <c r="K31" s="4"/>
      <c r="L31" s="4"/>
      <c r="M31" s="4"/>
      <c r="N31" s="4">
        <f t="shared" si="1"/>
        <v>0</v>
      </c>
      <c r="O31" s="18"/>
      <c r="P31" s="18"/>
      <c r="Q31" s="18"/>
      <c r="R31" s="18"/>
      <c r="S31" s="18"/>
      <c r="T31" s="18"/>
      <c r="U31" s="4">
        <f t="shared" si="2"/>
        <v>0</v>
      </c>
      <c r="V31" s="18"/>
      <c r="W31" s="4"/>
      <c r="X31" s="4"/>
      <c r="Y31" s="4"/>
      <c r="Z31" s="4">
        <f t="shared" si="3"/>
        <v>0</v>
      </c>
      <c r="AA31" s="18"/>
      <c r="AB31" s="18"/>
      <c r="AC31" s="4"/>
      <c r="AD31" s="4"/>
      <c r="AE31" s="4">
        <f t="shared" si="4"/>
        <v>0</v>
      </c>
      <c r="AF31" s="4">
        <v>50</v>
      </c>
      <c r="AG31" s="4">
        <f t="shared" si="5"/>
        <v>50</v>
      </c>
    </row>
    <row r="32" ht="15.5" spans="1:33">
      <c r="A32" s="18" t="s">
        <v>86</v>
      </c>
      <c r="B32" s="18"/>
      <c r="C32" s="98" t="s">
        <v>87</v>
      </c>
      <c r="D32" s="4"/>
      <c r="E32" s="4"/>
      <c r="F32" s="4"/>
      <c r="G32" s="4"/>
      <c r="H32" s="4"/>
      <c r="I32" s="4">
        <f t="shared" si="0"/>
        <v>0</v>
      </c>
      <c r="J32" s="18"/>
      <c r="K32" s="4"/>
      <c r="L32" s="4"/>
      <c r="M32" s="4"/>
      <c r="N32" s="4">
        <f t="shared" si="1"/>
        <v>0</v>
      </c>
      <c r="O32" s="18"/>
      <c r="P32" s="18"/>
      <c r="Q32" s="18"/>
      <c r="R32" s="18"/>
      <c r="S32" s="18"/>
      <c r="T32" s="18"/>
      <c r="U32" s="4">
        <f t="shared" si="2"/>
        <v>0</v>
      </c>
      <c r="V32" s="18"/>
      <c r="W32" s="4"/>
      <c r="X32" s="4"/>
      <c r="Y32" s="4"/>
      <c r="Z32" s="4">
        <f t="shared" si="3"/>
        <v>0</v>
      </c>
      <c r="AA32" s="18"/>
      <c r="AB32" s="18"/>
      <c r="AC32" s="4"/>
      <c r="AD32" s="4"/>
      <c r="AE32" s="4">
        <f t="shared" si="4"/>
        <v>0</v>
      </c>
      <c r="AF32" s="4">
        <v>50</v>
      </c>
      <c r="AG32" s="4">
        <f t="shared" si="5"/>
        <v>50</v>
      </c>
    </row>
    <row r="33" ht="15.5" spans="1:33">
      <c r="A33" s="18" t="s">
        <v>88</v>
      </c>
      <c r="B33" s="18"/>
      <c r="C33" s="98" t="s">
        <v>89</v>
      </c>
      <c r="D33" s="38"/>
      <c r="E33" s="38"/>
      <c r="F33" s="38"/>
      <c r="G33" s="38"/>
      <c r="H33" s="38"/>
      <c r="I33" s="4">
        <f t="shared" si="0"/>
        <v>0</v>
      </c>
      <c r="J33" s="18"/>
      <c r="K33" s="38"/>
      <c r="L33" s="38"/>
      <c r="M33" s="38"/>
      <c r="N33" s="4">
        <f t="shared" si="1"/>
        <v>0</v>
      </c>
      <c r="O33" s="18"/>
      <c r="P33" s="18"/>
      <c r="Q33" s="18"/>
      <c r="R33" s="18"/>
      <c r="S33" s="18"/>
      <c r="T33" s="18"/>
      <c r="U33" s="4">
        <f t="shared" si="2"/>
        <v>0</v>
      </c>
      <c r="V33" s="18"/>
      <c r="W33" s="38"/>
      <c r="X33" s="38"/>
      <c r="Y33" s="38"/>
      <c r="Z33" s="4">
        <f t="shared" si="3"/>
        <v>0</v>
      </c>
      <c r="AA33" s="18"/>
      <c r="AB33" s="18"/>
      <c r="AC33" s="38"/>
      <c r="AD33" s="38"/>
      <c r="AE33" s="4">
        <f t="shared" si="4"/>
        <v>0</v>
      </c>
      <c r="AF33" s="4">
        <v>50</v>
      </c>
      <c r="AG33" s="4">
        <f t="shared" si="5"/>
        <v>50</v>
      </c>
    </row>
    <row r="34" ht="15.5" spans="1:33">
      <c r="A34" s="18" t="s">
        <v>90</v>
      </c>
      <c r="B34" s="18"/>
      <c r="C34" s="98" t="s">
        <v>91</v>
      </c>
      <c r="D34" s="4"/>
      <c r="E34" s="4"/>
      <c r="F34" s="4"/>
      <c r="G34" s="4"/>
      <c r="H34" s="4"/>
      <c r="I34" s="4">
        <f t="shared" si="0"/>
        <v>0</v>
      </c>
      <c r="J34" s="18"/>
      <c r="K34" s="4"/>
      <c r="L34" s="4"/>
      <c r="M34" s="4"/>
      <c r="N34" s="4">
        <f t="shared" si="1"/>
        <v>0</v>
      </c>
      <c r="O34" s="18"/>
      <c r="P34" s="18"/>
      <c r="Q34" s="18"/>
      <c r="R34" s="18"/>
      <c r="S34" s="18"/>
      <c r="T34" s="18"/>
      <c r="U34" s="4">
        <f t="shared" si="2"/>
        <v>0</v>
      </c>
      <c r="V34" s="18"/>
      <c r="W34" s="4"/>
      <c r="X34" s="4"/>
      <c r="Y34" s="4"/>
      <c r="Z34" s="4">
        <f t="shared" si="3"/>
        <v>0</v>
      </c>
      <c r="AA34" s="18"/>
      <c r="AB34" s="18"/>
      <c r="AC34" s="4"/>
      <c r="AD34" s="4"/>
      <c r="AE34" s="4">
        <f t="shared" si="4"/>
        <v>0</v>
      </c>
      <c r="AF34" s="4">
        <v>50</v>
      </c>
      <c r="AG34" s="4">
        <f t="shared" si="5"/>
        <v>50</v>
      </c>
    </row>
    <row r="35" ht="15.5" spans="1:33">
      <c r="A35" s="18" t="s">
        <v>92</v>
      </c>
      <c r="B35" s="18"/>
      <c r="C35" s="98" t="s">
        <v>93</v>
      </c>
      <c r="D35" s="4"/>
      <c r="E35" s="4"/>
      <c r="F35" s="4"/>
      <c r="G35" s="4"/>
      <c r="H35" s="4"/>
      <c r="I35" s="4">
        <f t="shared" si="0"/>
        <v>0</v>
      </c>
      <c r="J35" s="18"/>
      <c r="K35" s="4"/>
      <c r="L35" s="4"/>
      <c r="M35" s="4"/>
      <c r="N35" s="4">
        <f t="shared" si="1"/>
        <v>0</v>
      </c>
      <c r="O35" s="18"/>
      <c r="P35" s="18"/>
      <c r="Q35" s="18"/>
      <c r="R35" s="18">
        <v>2</v>
      </c>
      <c r="S35" s="18"/>
      <c r="T35" s="18"/>
      <c r="U35" s="4">
        <f t="shared" si="2"/>
        <v>2</v>
      </c>
      <c r="V35" s="18"/>
      <c r="W35" s="4"/>
      <c r="X35" s="4"/>
      <c r="Y35" s="4"/>
      <c r="Z35" s="4">
        <f t="shared" si="3"/>
        <v>0</v>
      </c>
      <c r="AA35" s="18"/>
      <c r="AB35" s="18"/>
      <c r="AC35" s="4"/>
      <c r="AD35" s="4"/>
      <c r="AE35" s="4">
        <f t="shared" si="4"/>
        <v>0</v>
      </c>
      <c r="AF35" s="4">
        <v>50</v>
      </c>
      <c r="AG35" s="4">
        <f t="shared" si="5"/>
        <v>52</v>
      </c>
    </row>
    <row r="36" ht="15.5" spans="1:33">
      <c r="A36" s="18" t="s">
        <v>94</v>
      </c>
      <c r="B36" s="18"/>
      <c r="C36" s="98" t="s">
        <v>95</v>
      </c>
      <c r="D36" s="4"/>
      <c r="E36" s="4"/>
      <c r="F36" s="4"/>
      <c r="G36" s="4"/>
      <c r="H36" s="4"/>
      <c r="I36" s="4">
        <f t="shared" si="0"/>
        <v>0</v>
      </c>
      <c r="J36" s="18"/>
      <c r="K36" s="4"/>
      <c r="L36" s="4"/>
      <c r="M36" s="4"/>
      <c r="N36" s="4">
        <f t="shared" si="1"/>
        <v>0</v>
      </c>
      <c r="O36" s="18"/>
      <c r="P36" s="18"/>
      <c r="Q36" s="18"/>
      <c r="R36" s="18"/>
      <c r="S36" s="18"/>
      <c r="T36" s="18"/>
      <c r="U36" s="4">
        <f t="shared" si="2"/>
        <v>0</v>
      </c>
      <c r="V36" s="18"/>
      <c r="W36" s="4"/>
      <c r="X36" s="4"/>
      <c r="Y36" s="4"/>
      <c r="Z36" s="4">
        <f t="shared" si="3"/>
        <v>0</v>
      </c>
      <c r="AA36" s="18"/>
      <c r="AB36" s="18"/>
      <c r="AC36" s="4"/>
      <c r="AD36" s="4"/>
      <c r="AE36" s="4">
        <f t="shared" si="4"/>
        <v>0</v>
      </c>
      <c r="AF36" s="4">
        <v>50</v>
      </c>
      <c r="AG36" s="4">
        <f t="shared" si="5"/>
        <v>50</v>
      </c>
    </row>
    <row r="37" ht="15.5" spans="1:33">
      <c r="A37" s="18" t="s">
        <v>96</v>
      </c>
      <c r="B37" s="18"/>
      <c r="C37" s="98" t="s">
        <v>97</v>
      </c>
      <c r="D37" s="4"/>
      <c r="E37" s="4"/>
      <c r="F37" s="4"/>
      <c r="G37" s="4"/>
      <c r="H37" s="4"/>
      <c r="I37" s="4">
        <f t="shared" si="0"/>
        <v>0</v>
      </c>
      <c r="J37" s="18"/>
      <c r="K37" s="4"/>
      <c r="L37" s="4"/>
      <c r="M37" s="4"/>
      <c r="N37" s="4">
        <f t="shared" si="1"/>
        <v>0</v>
      </c>
      <c r="O37" s="18"/>
      <c r="P37" s="18"/>
      <c r="Q37" s="18"/>
      <c r="R37" s="18"/>
      <c r="S37" s="18"/>
      <c r="T37" s="18"/>
      <c r="U37" s="4">
        <f t="shared" si="2"/>
        <v>0</v>
      </c>
      <c r="V37" s="18"/>
      <c r="W37" s="4"/>
      <c r="X37" s="4"/>
      <c r="Y37" s="4"/>
      <c r="Z37" s="4">
        <f t="shared" si="3"/>
        <v>0</v>
      </c>
      <c r="AA37" s="18"/>
      <c r="AB37" s="18"/>
      <c r="AC37" s="4"/>
      <c r="AD37" s="4"/>
      <c r="AE37" s="4">
        <f t="shared" si="4"/>
        <v>0</v>
      </c>
      <c r="AF37" s="4">
        <v>50</v>
      </c>
      <c r="AG37" s="4">
        <f t="shared" si="5"/>
        <v>50</v>
      </c>
    </row>
    <row r="38" ht="15.5" spans="1:33">
      <c r="A38" s="18" t="s">
        <v>98</v>
      </c>
      <c r="B38" s="18"/>
      <c r="C38" s="98" t="s">
        <v>99</v>
      </c>
      <c r="D38" s="4"/>
      <c r="E38" s="4"/>
      <c r="F38" s="4"/>
      <c r="G38" s="4"/>
      <c r="H38" s="4"/>
      <c r="I38" s="4">
        <f t="shared" si="0"/>
        <v>0</v>
      </c>
      <c r="J38" s="18"/>
      <c r="K38" s="4"/>
      <c r="L38" s="4"/>
      <c r="M38" s="4"/>
      <c r="N38" s="4">
        <f t="shared" si="1"/>
        <v>0</v>
      </c>
      <c r="O38" s="18"/>
      <c r="P38" s="18"/>
      <c r="Q38" s="18"/>
      <c r="R38" s="18"/>
      <c r="S38" s="18"/>
      <c r="T38" s="18"/>
      <c r="U38" s="4">
        <f t="shared" si="2"/>
        <v>0</v>
      </c>
      <c r="V38" s="18"/>
      <c r="W38" s="4"/>
      <c r="X38" s="4"/>
      <c r="Y38" s="4"/>
      <c r="Z38" s="4">
        <f t="shared" si="3"/>
        <v>0</v>
      </c>
      <c r="AA38" s="18"/>
      <c r="AB38" s="18"/>
      <c r="AC38" s="4"/>
      <c r="AD38" s="4"/>
      <c r="AE38" s="4">
        <f t="shared" si="4"/>
        <v>0</v>
      </c>
      <c r="AF38" s="4">
        <v>50</v>
      </c>
      <c r="AG38" s="4">
        <f t="shared" si="5"/>
        <v>50</v>
      </c>
    </row>
    <row r="39" ht="15.5" spans="1:33">
      <c r="A39" s="18" t="s">
        <v>100</v>
      </c>
      <c r="B39" s="18"/>
      <c r="C39" s="98" t="s">
        <v>101</v>
      </c>
      <c r="D39" s="4"/>
      <c r="E39" s="4"/>
      <c r="F39" s="4"/>
      <c r="G39" s="4"/>
      <c r="H39" s="4"/>
      <c r="I39" s="4">
        <f t="shared" si="0"/>
        <v>0</v>
      </c>
      <c r="J39" s="18"/>
      <c r="K39" s="4"/>
      <c r="L39" s="4"/>
      <c r="M39" s="4"/>
      <c r="N39" s="4">
        <f t="shared" si="1"/>
        <v>0</v>
      </c>
      <c r="O39" s="18"/>
      <c r="P39" s="18"/>
      <c r="Q39" s="18"/>
      <c r="R39" s="18"/>
      <c r="S39" s="18"/>
      <c r="T39" s="18"/>
      <c r="U39" s="4">
        <f t="shared" si="2"/>
        <v>0</v>
      </c>
      <c r="V39" s="18"/>
      <c r="W39" s="4"/>
      <c r="X39" s="4"/>
      <c r="Y39" s="4"/>
      <c r="Z39" s="4">
        <f t="shared" si="3"/>
        <v>0</v>
      </c>
      <c r="AA39" s="18"/>
      <c r="AB39" s="18"/>
      <c r="AC39" s="4"/>
      <c r="AD39" s="4"/>
      <c r="AE39" s="4">
        <f t="shared" si="4"/>
        <v>0</v>
      </c>
      <c r="AF39" s="4">
        <v>50</v>
      </c>
      <c r="AG39" s="4">
        <f t="shared" si="5"/>
        <v>50</v>
      </c>
    </row>
    <row r="40" ht="15.5" spans="1:33">
      <c r="A40" s="18" t="s">
        <v>102</v>
      </c>
      <c r="B40" s="18"/>
      <c r="C40" s="98" t="s">
        <v>103</v>
      </c>
      <c r="D40" s="4"/>
      <c r="E40" s="4"/>
      <c r="F40" s="4"/>
      <c r="G40" s="4"/>
      <c r="H40" s="4"/>
      <c r="I40" s="4">
        <f t="shared" si="0"/>
        <v>0</v>
      </c>
      <c r="J40" s="18"/>
      <c r="K40" s="4"/>
      <c r="L40" s="4"/>
      <c r="M40" s="4"/>
      <c r="N40" s="4">
        <f t="shared" si="1"/>
        <v>0</v>
      </c>
      <c r="O40" s="18"/>
      <c r="P40" s="18"/>
      <c r="Q40" s="18"/>
      <c r="R40" s="18"/>
      <c r="S40" s="18"/>
      <c r="T40" s="18"/>
      <c r="U40" s="4">
        <f t="shared" si="2"/>
        <v>0</v>
      </c>
      <c r="V40" s="18"/>
      <c r="W40" s="4"/>
      <c r="X40" s="4"/>
      <c r="Y40" s="4"/>
      <c r="Z40" s="4">
        <f t="shared" si="3"/>
        <v>0</v>
      </c>
      <c r="AA40" s="18"/>
      <c r="AB40" s="18"/>
      <c r="AC40" s="4"/>
      <c r="AD40" s="4"/>
      <c r="AE40" s="4">
        <f t="shared" si="4"/>
        <v>0</v>
      </c>
      <c r="AF40" s="4">
        <v>50</v>
      </c>
      <c r="AG40" s="4">
        <f t="shared" si="5"/>
        <v>50</v>
      </c>
    </row>
    <row r="41" ht="15.5" spans="1:33">
      <c r="A41" s="18" t="s">
        <v>104</v>
      </c>
      <c r="B41" s="18"/>
      <c r="C41" s="98" t="s">
        <v>105</v>
      </c>
      <c r="D41" s="4"/>
      <c r="E41" s="4"/>
      <c r="F41" s="4"/>
      <c r="G41" s="4"/>
      <c r="H41" s="4"/>
      <c r="I41" s="4">
        <f t="shared" si="0"/>
        <v>0</v>
      </c>
      <c r="J41" s="18"/>
      <c r="K41" s="4"/>
      <c r="L41" s="4"/>
      <c r="M41" s="4"/>
      <c r="N41" s="4">
        <f t="shared" si="1"/>
        <v>0</v>
      </c>
      <c r="O41" s="18"/>
      <c r="P41" s="18"/>
      <c r="Q41" s="18"/>
      <c r="R41" s="18"/>
      <c r="S41" s="18"/>
      <c r="T41" s="18"/>
      <c r="U41" s="4">
        <f t="shared" si="2"/>
        <v>0</v>
      </c>
      <c r="V41" s="18"/>
      <c r="W41" s="4"/>
      <c r="X41" s="4"/>
      <c r="Y41" s="4"/>
      <c r="Z41" s="4">
        <f t="shared" si="3"/>
        <v>0</v>
      </c>
      <c r="AA41" s="18"/>
      <c r="AB41" s="18"/>
      <c r="AC41" s="4"/>
      <c r="AD41" s="4"/>
      <c r="AE41" s="4">
        <f t="shared" si="4"/>
        <v>0</v>
      </c>
      <c r="AF41" s="4">
        <v>50</v>
      </c>
      <c r="AG41" s="4">
        <f t="shared" si="5"/>
        <v>50</v>
      </c>
    </row>
    <row r="42" ht="15.5" spans="1:33">
      <c r="A42" s="18" t="s">
        <v>82</v>
      </c>
      <c r="B42" s="18"/>
      <c r="C42" s="98" t="s">
        <v>106</v>
      </c>
      <c r="D42" s="4"/>
      <c r="E42" s="4"/>
      <c r="F42" s="4"/>
      <c r="G42" s="4"/>
      <c r="H42" s="4"/>
      <c r="I42" s="4">
        <f t="shared" si="0"/>
        <v>0</v>
      </c>
      <c r="J42" s="18"/>
      <c r="K42" s="4"/>
      <c r="L42" s="4"/>
      <c r="M42" s="4"/>
      <c r="N42" s="4">
        <f t="shared" si="1"/>
        <v>0</v>
      </c>
      <c r="O42" s="18">
        <v>3</v>
      </c>
      <c r="P42" s="18">
        <v>2</v>
      </c>
      <c r="Q42" s="18"/>
      <c r="R42" s="18"/>
      <c r="S42" s="18"/>
      <c r="T42" s="18"/>
      <c r="U42" s="4">
        <f t="shared" si="2"/>
        <v>5</v>
      </c>
      <c r="V42" s="18">
        <v>2</v>
      </c>
      <c r="W42" s="4"/>
      <c r="X42" s="4"/>
      <c r="Y42" s="4"/>
      <c r="Z42" s="4">
        <f t="shared" si="3"/>
        <v>2</v>
      </c>
      <c r="AA42" s="18">
        <v>3</v>
      </c>
      <c r="AB42" s="18">
        <v>3</v>
      </c>
      <c r="AC42" s="4"/>
      <c r="AD42" s="4"/>
      <c r="AE42" s="4">
        <f t="shared" si="4"/>
        <v>6</v>
      </c>
      <c r="AF42" s="4">
        <v>50</v>
      </c>
      <c r="AG42" s="4">
        <f t="shared" si="5"/>
        <v>63</v>
      </c>
    </row>
    <row r="43" ht="15.5" spans="1:33">
      <c r="A43" s="18" t="s">
        <v>107</v>
      </c>
      <c r="B43" s="18"/>
      <c r="C43" s="98" t="s">
        <v>108</v>
      </c>
      <c r="D43" s="4"/>
      <c r="E43" s="4"/>
      <c r="F43" s="4"/>
      <c r="G43" s="4"/>
      <c r="H43" s="4"/>
      <c r="I43" s="4">
        <f t="shared" si="0"/>
        <v>0</v>
      </c>
      <c r="J43" s="18">
        <v>1</v>
      </c>
      <c r="K43" s="4"/>
      <c r="L43" s="4"/>
      <c r="M43" s="4"/>
      <c r="N43" s="4">
        <f t="shared" si="1"/>
        <v>1</v>
      </c>
      <c r="O43" s="18"/>
      <c r="P43" s="18"/>
      <c r="Q43" s="18"/>
      <c r="R43" s="18"/>
      <c r="S43" s="18"/>
      <c r="T43" s="18"/>
      <c r="U43" s="4">
        <f t="shared" si="2"/>
        <v>0</v>
      </c>
      <c r="V43" s="18"/>
      <c r="W43" s="4"/>
      <c r="X43" s="4"/>
      <c r="Y43" s="4"/>
      <c r="Z43" s="4">
        <f t="shared" si="3"/>
        <v>0</v>
      </c>
      <c r="AA43" s="18"/>
      <c r="AB43" s="18"/>
      <c r="AC43" s="4"/>
      <c r="AD43" s="4"/>
      <c r="AE43" s="4">
        <f t="shared" si="4"/>
        <v>0</v>
      </c>
      <c r="AF43" s="4">
        <v>50</v>
      </c>
      <c r="AG43" s="4">
        <f t="shared" si="5"/>
        <v>51</v>
      </c>
    </row>
    <row r="44" ht="15" spans="1:33">
      <c r="A44" s="99" t="s">
        <v>109</v>
      </c>
      <c r="B44" s="99"/>
      <c r="C44" s="100" t="s">
        <v>110</v>
      </c>
      <c r="D44" s="4"/>
      <c r="E44" s="4"/>
      <c r="F44" s="4"/>
      <c r="G44" s="4"/>
      <c r="H44" s="4"/>
      <c r="I44" s="4">
        <f t="shared" si="0"/>
        <v>0</v>
      </c>
      <c r="J44" s="18"/>
      <c r="K44" s="4"/>
      <c r="L44" s="4"/>
      <c r="M44" s="4"/>
      <c r="N44" s="4">
        <f t="shared" si="1"/>
        <v>0</v>
      </c>
      <c r="O44" s="18"/>
      <c r="P44" s="18"/>
      <c r="Q44" s="18"/>
      <c r="R44" s="18"/>
      <c r="S44" s="18"/>
      <c r="T44" s="18"/>
      <c r="U44" s="4">
        <f t="shared" si="2"/>
        <v>0</v>
      </c>
      <c r="V44" s="18"/>
      <c r="W44" s="4"/>
      <c r="X44" s="4"/>
      <c r="Y44" s="4"/>
      <c r="Z44" s="4">
        <f t="shared" si="3"/>
        <v>0</v>
      </c>
      <c r="AA44" s="18"/>
      <c r="AB44" s="18"/>
      <c r="AC44" s="4"/>
      <c r="AD44" s="4"/>
      <c r="AE44" s="4">
        <f t="shared" si="4"/>
        <v>0</v>
      </c>
      <c r="AF44" s="4">
        <v>50</v>
      </c>
      <c r="AG44" s="4">
        <f t="shared" si="5"/>
        <v>50</v>
      </c>
    </row>
    <row r="45" ht="15" spans="1:33">
      <c r="A45" s="99" t="s">
        <v>111</v>
      </c>
      <c r="B45" s="99"/>
      <c r="C45" s="100" t="s">
        <v>112</v>
      </c>
      <c r="D45" s="4"/>
      <c r="E45" s="4"/>
      <c r="F45" s="4"/>
      <c r="G45" s="4"/>
      <c r="H45" s="4"/>
      <c r="I45" s="4">
        <f t="shared" si="0"/>
        <v>0</v>
      </c>
      <c r="J45" s="18"/>
      <c r="K45" s="4"/>
      <c r="L45" s="4"/>
      <c r="M45" s="4"/>
      <c r="N45" s="4">
        <f t="shared" si="1"/>
        <v>0</v>
      </c>
      <c r="O45" s="18"/>
      <c r="P45" s="18"/>
      <c r="Q45" s="18"/>
      <c r="R45" s="18"/>
      <c r="S45" s="18"/>
      <c r="T45" s="18"/>
      <c r="U45" s="4">
        <f t="shared" si="2"/>
        <v>0</v>
      </c>
      <c r="V45" s="18"/>
      <c r="W45" s="4"/>
      <c r="X45" s="4"/>
      <c r="Y45" s="4"/>
      <c r="Z45" s="4">
        <f t="shared" si="3"/>
        <v>0</v>
      </c>
      <c r="AA45" s="18"/>
      <c r="AB45" s="18"/>
      <c r="AC45" s="4"/>
      <c r="AD45" s="4"/>
      <c r="AE45" s="4">
        <f t="shared" si="4"/>
        <v>0</v>
      </c>
      <c r="AF45" s="4">
        <v>50</v>
      </c>
      <c r="AG45" s="4">
        <f t="shared" si="5"/>
        <v>50</v>
      </c>
    </row>
    <row r="46" ht="15" spans="1:33">
      <c r="A46" s="99" t="s">
        <v>113</v>
      </c>
      <c r="B46" s="99"/>
      <c r="C46" s="100" t="s">
        <v>114</v>
      </c>
      <c r="D46" s="4"/>
      <c r="E46" s="4"/>
      <c r="F46" s="4"/>
      <c r="G46" s="4"/>
      <c r="H46" s="4"/>
      <c r="I46" s="4">
        <f t="shared" si="0"/>
        <v>0</v>
      </c>
      <c r="J46" s="18"/>
      <c r="K46" s="4"/>
      <c r="L46" s="4"/>
      <c r="M46" s="4"/>
      <c r="N46" s="4">
        <f t="shared" si="1"/>
        <v>0</v>
      </c>
      <c r="O46" s="18"/>
      <c r="P46" s="18"/>
      <c r="Q46" s="18"/>
      <c r="R46" s="18"/>
      <c r="S46" s="18"/>
      <c r="T46" s="18"/>
      <c r="U46" s="4">
        <f t="shared" si="2"/>
        <v>0</v>
      </c>
      <c r="V46" s="18"/>
      <c r="W46" s="4"/>
      <c r="X46" s="4"/>
      <c r="Y46" s="4"/>
      <c r="Z46" s="4">
        <f t="shared" si="3"/>
        <v>0</v>
      </c>
      <c r="AA46" s="18"/>
      <c r="AB46" s="18"/>
      <c r="AC46" s="4"/>
      <c r="AD46" s="4"/>
      <c r="AE46" s="4">
        <f t="shared" si="4"/>
        <v>0</v>
      </c>
      <c r="AF46" s="4">
        <v>50</v>
      </c>
      <c r="AG46" s="4">
        <f t="shared" si="5"/>
        <v>50</v>
      </c>
    </row>
    <row r="47" spans="1:33">
      <c r="A47" s="18" t="s">
        <v>115</v>
      </c>
      <c r="B47" s="18"/>
      <c r="C47" s="101" t="s">
        <v>116</v>
      </c>
      <c r="D47" s="4"/>
      <c r="E47" s="4"/>
      <c r="F47" s="4"/>
      <c r="G47" s="4"/>
      <c r="H47" s="4"/>
      <c r="I47" s="4">
        <f t="shared" si="0"/>
        <v>0</v>
      </c>
      <c r="J47" s="18"/>
      <c r="K47" s="4"/>
      <c r="L47" s="4"/>
      <c r="M47" s="4"/>
      <c r="N47" s="4">
        <f t="shared" si="1"/>
        <v>0</v>
      </c>
      <c r="O47" s="18"/>
      <c r="P47" s="18"/>
      <c r="Q47" s="18"/>
      <c r="R47" s="18"/>
      <c r="S47" s="18"/>
      <c r="T47" s="18"/>
      <c r="U47" s="4">
        <f t="shared" si="2"/>
        <v>0</v>
      </c>
      <c r="V47" s="18"/>
      <c r="W47" s="4"/>
      <c r="X47" s="4"/>
      <c r="Y47" s="4"/>
      <c r="Z47" s="4">
        <f t="shared" si="3"/>
        <v>0</v>
      </c>
      <c r="AA47" s="18"/>
      <c r="AB47" s="18"/>
      <c r="AC47" s="4"/>
      <c r="AD47" s="4"/>
      <c r="AE47" s="4">
        <f t="shared" si="4"/>
        <v>0</v>
      </c>
      <c r="AF47" s="4">
        <v>50</v>
      </c>
      <c r="AG47" s="4">
        <f t="shared" si="5"/>
        <v>50</v>
      </c>
    </row>
    <row r="48" spans="1:3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</row>
    <row r="49" spans="1:3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</row>
    <row r="50" spans="1:3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  <row r="51" spans="1:3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</row>
  </sheetData>
  <mergeCells count="82">
    <mergeCell ref="D1:AG1"/>
    <mergeCell ref="D2:I2"/>
    <mergeCell ref="J2:N2"/>
    <mergeCell ref="O2:T2"/>
    <mergeCell ref="V2:Y2"/>
    <mergeCell ref="AA2:AD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5:S6"/>
    <mergeCell ref="T5:T6"/>
    <mergeCell ref="U3:U6"/>
    <mergeCell ref="V5:V6"/>
    <mergeCell ref="W5:W6"/>
    <mergeCell ref="X5:X6"/>
    <mergeCell ref="Y5:Y6"/>
    <mergeCell ref="Z3:Z6"/>
    <mergeCell ref="AA5:AA6"/>
    <mergeCell ref="AB5:AB6"/>
    <mergeCell ref="AC5:AC6"/>
    <mergeCell ref="AD5:AD6"/>
    <mergeCell ref="AE3:AE6"/>
    <mergeCell ref="AF2:AF6"/>
    <mergeCell ref="AG2:AG6"/>
    <mergeCell ref="A1:C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7"/>
  <sheetViews>
    <sheetView tabSelected="1" workbookViewId="0">
      <selection activeCell="M21" sqref="M21"/>
    </sheetView>
  </sheetViews>
  <sheetFormatPr defaultColWidth="9" defaultRowHeight="14"/>
  <sheetData>
    <row r="1" ht="35.5" spans="1:31">
      <c r="A1" s="1" t="s">
        <v>756</v>
      </c>
      <c r="B1" s="1"/>
      <c r="C1" s="1"/>
      <c r="D1" s="2" t="s">
        <v>118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15" spans="1:31">
      <c r="A2" s="1"/>
      <c r="B2" s="1"/>
      <c r="C2" s="1"/>
      <c r="D2" s="3" t="s">
        <v>2</v>
      </c>
      <c r="E2" s="3"/>
      <c r="F2" s="3"/>
      <c r="G2" s="3"/>
      <c r="H2" s="3"/>
      <c r="I2" s="3"/>
      <c r="J2" s="3" t="s">
        <v>3</v>
      </c>
      <c r="K2" s="3"/>
      <c r="L2" s="3"/>
      <c r="M2" s="3"/>
      <c r="N2" s="3"/>
      <c r="O2" s="3" t="s">
        <v>4</v>
      </c>
      <c r="P2" s="3"/>
      <c r="Q2" s="3"/>
      <c r="R2" s="3"/>
      <c r="S2" s="3"/>
      <c r="T2" s="3" t="s">
        <v>5</v>
      </c>
      <c r="U2" s="3"/>
      <c r="V2" s="3"/>
      <c r="W2" s="3"/>
      <c r="X2" s="3"/>
      <c r="Y2" s="3" t="s">
        <v>6</v>
      </c>
      <c r="Z2" s="3"/>
      <c r="AA2" s="3"/>
      <c r="AB2" s="3"/>
      <c r="AC2" s="3"/>
      <c r="AD2" s="9" t="s">
        <v>7</v>
      </c>
      <c r="AE2" s="3" t="s">
        <v>8</v>
      </c>
    </row>
    <row r="3" ht="28" spans="1:31">
      <c r="A3" s="3" t="s">
        <v>9</v>
      </c>
      <c r="B3" s="3"/>
      <c r="C3" s="3"/>
      <c r="D3" s="18" t="s">
        <v>757</v>
      </c>
      <c r="E3" s="4"/>
      <c r="F3" s="4"/>
      <c r="G3" s="4"/>
      <c r="H3" s="4"/>
      <c r="I3" s="3" t="s">
        <v>10</v>
      </c>
      <c r="J3" s="4" t="s">
        <v>386</v>
      </c>
      <c r="K3" s="18" t="s">
        <v>693</v>
      </c>
      <c r="L3" s="18" t="s">
        <v>758</v>
      </c>
      <c r="M3" s="4"/>
      <c r="N3" s="3" t="s">
        <v>11</v>
      </c>
      <c r="O3" s="18">
        <v>12.4</v>
      </c>
      <c r="P3" s="18">
        <v>10.23</v>
      </c>
      <c r="Q3" s="18">
        <v>12.4</v>
      </c>
      <c r="R3" s="4"/>
      <c r="S3" s="3" t="s">
        <v>14</v>
      </c>
      <c r="T3" s="4"/>
      <c r="U3" s="5"/>
      <c r="V3" s="4"/>
      <c r="W3" s="4"/>
      <c r="X3" s="3" t="s">
        <v>16</v>
      </c>
      <c r="Y3" s="4"/>
      <c r="Z3" s="5"/>
      <c r="AA3" s="4"/>
      <c r="AB3" s="4"/>
      <c r="AC3" s="3" t="s">
        <v>18</v>
      </c>
      <c r="AD3" s="34"/>
      <c r="AE3" s="3"/>
    </row>
    <row r="4" ht="105" spans="1:31">
      <c r="A4" s="3" t="s">
        <v>19</v>
      </c>
      <c r="B4" s="3"/>
      <c r="C4" s="3"/>
      <c r="D4" s="22" t="s">
        <v>759</v>
      </c>
      <c r="E4" s="5"/>
      <c r="F4" s="6"/>
      <c r="G4" s="7"/>
      <c r="H4" s="8"/>
      <c r="I4" s="3"/>
      <c r="J4" s="31" t="s">
        <v>760</v>
      </c>
      <c r="K4" s="61" t="s">
        <v>20</v>
      </c>
      <c r="L4" s="62" t="s">
        <v>761</v>
      </c>
      <c r="M4" s="5" t="s">
        <v>762</v>
      </c>
      <c r="N4" s="3"/>
      <c r="O4" s="61" t="s">
        <v>763</v>
      </c>
      <c r="P4" s="63" t="s">
        <v>764</v>
      </c>
      <c r="Q4" s="65" t="s">
        <v>122</v>
      </c>
      <c r="R4" s="31"/>
      <c r="S4" s="3"/>
      <c r="T4" s="5"/>
      <c r="U4" s="5"/>
      <c r="V4" s="5"/>
      <c r="W4" s="31"/>
      <c r="X4" s="3"/>
      <c r="Y4" s="5"/>
      <c r="Z4" s="5"/>
      <c r="AA4" s="5"/>
      <c r="AB4" s="31"/>
      <c r="AC4" s="3"/>
      <c r="AD4" s="34"/>
      <c r="AE4" s="3"/>
    </row>
    <row r="5" ht="15" spans="1:31">
      <c r="A5" s="3" t="s">
        <v>30</v>
      </c>
      <c r="B5" s="3"/>
      <c r="C5" s="3"/>
      <c r="D5" s="55" t="s">
        <v>31</v>
      </c>
      <c r="E5" s="4"/>
      <c r="F5" s="4"/>
      <c r="G5" s="4"/>
      <c r="H5" s="4"/>
      <c r="I5" s="3"/>
      <c r="J5" s="4" t="s">
        <v>31</v>
      </c>
      <c r="K5" s="18" t="s">
        <v>31</v>
      </c>
      <c r="L5" s="27" t="s">
        <v>31</v>
      </c>
      <c r="M5" s="4"/>
      <c r="N5" s="3"/>
      <c r="O5" s="18" t="s">
        <v>128</v>
      </c>
      <c r="P5" s="18" t="s">
        <v>129</v>
      </c>
      <c r="Q5" s="27" t="s">
        <v>128</v>
      </c>
      <c r="R5" s="4"/>
      <c r="S5" s="3"/>
      <c r="T5" s="4"/>
      <c r="U5" s="4"/>
      <c r="V5" s="4"/>
      <c r="W5" s="4"/>
      <c r="X5" s="3"/>
      <c r="Y5" s="4"/>
      <c r="Z5" s="4"/>
      <c r="AA5" s="4"/>
      <c r="AB5" s="4"/>
      <c r="AC5" s="3"/>
      <c r="AD5" s="34"/>
      <c r="AE5" s="3"/>
    </row>
    <row r="6" ht="15" spans="1:31">
      <c r="A6" s="3" t="s">
        <v>34</v>
      </c>
      <c r="B6" s="3"/>
      <c r="C6" s="3" t="s">
        <v>35</v>
      </c>
      <c r="D6" s="18"/>
      <c r="E6" s="4"/>
      <c r="F6" s="4"/>
      <c r="G6" s="4"/>
      <c r="H6" s="4"/>
      <c r="I6" s="3"/>
      <c r="J6" s="4"/>
      <c r="K6" s="18"/>
      <c r="L6" s="64"/>
      <c r="M6" s="4"/>
      <c r="N6" s="3"/>
      <c r="O6" s="18"/>
      <c r="P6" s="18"/>
      <c r="Q6" s="64"/>
      <c r="R6" s="4"/>
      <c r="S6" s="3"/>
      <c r="T6" s="4"/>
      <c r="U6" s="4"/>
      <c r="V6" s="4"/>
      <c r="W6" s="4"/>
      <c r="X6" s="3"/>
      <c r="Y6" s="4"/>
      <c r="Z6" s="4"/>
      <c r="AA6" s="4"/>
      <c r="AB6" s="4"/>
      <c r="AC6" s="3"/>
      <c r="AD6" s="44"/>
      <c r="AE6" s="3"/>
    </row>
    <row r="7" ht="15" spans="1:31">
      <c r="A7" s="56" t="s">
        <v>765</v>
      </c>
      <c r="B7" s="57"/>
      <c r="C7" s="16" t="s">
        <v>766</v>
      </c>
      <c r="D7" s="18">
        <v>1</v>
      </c>
      <c r="E7" s="4"/>
      <c r="F7" s="4"/>
      <c r="G7" s="4"/>
      <c r="H7" s="4"/>
      <c r="I7" s="4">
        <f t="shared" ref="I7:I37" si="0">IF(SUM(D7:H7)&gt;5,"5",SUM(D7:H7))</f>
        <v>1</v>
      </c>
      <c r="J7" s="19"/>
      <c r="K7" s="19"/>
      <c r="L7" s="19"/>
      <c r="M7" s="4"/>
      <c r="N7" s="4">
        <f t="shared" ref="N7:N37" si="1">IF(SUM(J7:M7)&gt;10,"10",IF(SUM(J7:M7)&lt;0,"0",SUM(J7:M7)))</f>
        <v>0</v>
      </c>
      <c r="O7" s="19">
        <v>2</v>
      </c>
      <c r="P7" s="19"/>
      <c r="Q7" s="19">
        <v>3</v>
      </c>
      <c r="R7" s="4"/>
      <c r="S7" s="4">
        <f t="shared" ref="S7:S37" si="2">IF(SUM(O7:R7)&gt;20,"20",SUM(O7:R7))</f>
        <v>5</v>
      </c>
      <c r="T7" s="4"/>
      <c r="U7" s="4"/>
      <c r="V7" s="4"/>
      <c r="W7" s="4"/>
      <c r="X7" s="4">
        <f t="shared" ref="X7:X37" si="3">IF(SUM(T7:W7)&gt;5,"5",SUM(T7:W7))</f>
        <v>0</v>
      </c>
      <c r="Y7" s="4"/>
      <c r="Z7" s="4"/>
      <c r="AA7" s="4"/>
      <c r="AB7" s="4"/>
      <c r="AC7" s="4">
        <f t="shared" ref="AC7:AC37" si="4">IF(SUM(Y7:AB7)&gt;10,"10",SUM(Y7:AB7))</f>
        <v>0</v>
      </c>
      <c r="AD7" s="4">
        <v>50</v>
      </c>
      <c r="AE7" s="4">
        <f t="shared" ref="AE7:AE37" si="5">SUM(AC7+X7+S7+N7+I7+AD7)</f>
        <v>56</v>
      </c>
    </row>
    <row r="8" spans="1:31">
      <c r="A8" s="58" t="s">
        <v>767</v>
      </c>
      <c r="B8" s="58"/>
      <c r="C8" s="59" t="s">
        <v>768</v>
      </c>
      <c r="D8" s="18">
        <v>1</v>
      </c>
      <c r="E8" s="4"/>
      <c r="F8" s="4"/>
      <c r="G8" s="4"/>
      <c r="H8" s="4"/>
      <c r="I8" s="4">
        <f t="shared" si="0"/>
        <v>1</v>
      </c>
      <c r="J8" s="19">
        <v>1</v>
      </c>
      <c r="K8" s="19">
        <v>3</v>
      </c>
      <c r="L8" s="19"/>
      <c r="M8" s="4"/>
      <c r="N8" s="4">
        <f t="shared" si="1"/>
        <v>4</v>
      </c>
      <c r="O8" s="19"/>
      <c r="P8" s="19"/>
      <c r="Q8" s="19"/>
      <c r="R8" s="4"/>
      <c r="S8" s="4">
        <f t="shared" si="2"/>
        <v>0</v>
      </c>
      <c r="T8" s="4"/>
      <c r="U8" s="4"/>
      <c r="V8" s="4"/>
      <c r="W8" s="4"/>
      <c r="X8" s="4">
        <f t="shared" si="3"/>
        <v>0</v>
      </c>
      <c r="Y8" s="4"/>
      <c r="Z8" s="4"/>
      <c r="AA8" s="4"/>
      <c r="AB8" s="4"/>
      <c r="AC8" s="4">
        <f t="shared" si="4"/>
        <v>0</v>
      </c>
      <c r="AD8" s="4">
        <v>50</v>
      </c>
      <c r="AE8" s="4">
        <f t="shared" si="5"/>
        <v>55</v>
      </c>
    </row>
    <row r="9" spans="1:31">
      <c r="A9" s="58" t="s">
        <v>769</v>
      </c>
      <c r="B9" s="58"/>
      <c r="C9" s="59" t="s">
        <v>770</v>
      </c>
      <c r="D9" s="18"/>
      <c r="E9" s="4"/>
      <c r="F9" s="4"/>
      <c r="G9" s="4"/>
      <c r="H9" s="4"/>
      <c r="I9" s="4">
        <f t="shared" si="0"/>
        <v>0</v>
      </c>
      <c r="J9" s="19">
        <v>1</v>
      </c>
      <c r="K9" s="19">
        <v>3</v>
      </c>
      <c r="L9" s="19"/>
      <c r="M9" s="4"/>
      <c r="N9" s="4">
        <f t="shared" si="1"/>
        <v>4</v>
      </c>
      <c r="O9" s="19"/>
      <c r="P9" s="19"/>
      <c r="Q9" s="19"/>
      <c r="R9" s="4"/>
      <c r="S9" s="4">
        <f t="shared" si="2"/>
        <v>0</v>
      </c>
      <c r="T9" s="4"/>
      <c r="U9" s="4"/>
      <c r="V9" s="4"/>
      <c r="W9" s="4"/>
      <c r="X9" s="4">
        <f t="shared" si="3"/>
        <v>0</v>
      </c>
      <c r="Y9" s="4"/>
      <c r="Z9" s="4"/>
      <c r="AA9" s="4"/>
      <c r="AB9" s="4"/>
      <c r="AC9" s="4">
        <f t="shared" si="4"/>
        <v>0</v>
      </c>
      <c r="AD9" s="4">
        <v>50</v>
      </c>
      <c r="AE9" s="4">
        <f t="shared" si="5"/>
        <v>54</v>
      </c>
    </row>
    <row r="10" spans="1:31">
      <c r="A10" s="16" t="s">
        <v>771</v>
      </c>
      <c r="B10" s="16"/>
      <c r="C10" s="16" t="s">
        <v>772</v>
      </c>
      <c r="D10" s="18"/>
      <c r="E10" s="4"/>
      <c r="F10" s="4"/>
      <c r="G10" s="4"/>
      <c r="H10" s="4"/>
      <c r="I10" s="4">
        <f t="shared" si="0"/>
        <v>0</v>
      </c>
      <c r="J10" s="19"/>
      <c r="K10" s="19"/>
      <c r="L10" s="19"/>
      <c r="M10" s="4"/>
      <c r="N10" s="4">
        <f t="shared" si="1"/>
        <v>0</v>
      </c>
      <c r="O10" s="19"/>
      <c r="P10" s="19"/>
      <c r="Q10" s="19"/>
      <c r="R10" s="4"/>
      <c r="S10" s="4">
        <f t="shared" si="2"/>
        <v>0</v>
      </c>
      <c r="T10" s="4"/>
      <c r="U10" s="4"/>
      <c r="V10" s="4"/>
      <c r="W10" s="4"/>
      <c r="X10" s="4">
        <f t="shared" si="3"/>
        <v>0</v>
      </c>
      <c r="Y10" s="4"/>
      <c r="Z10" s="4"/>
      <c r="AA10" s="4"/>
      <c r="AB10" s="4"/>
      <c r="AC10" s="4">
        <f t="shared" si="4"/>
        <v>0</v>
      </c>
      <c r="AD10" s="4">
        <v>50</v>
      </c>
      <c r="AE10" s="4">
        <f t="shared" si="5"/>
        <v>50</v>
      </c>
    </row>
    <row r="11" spans="1:31">
      <c r="A11" s="16" t="s">
        <v>773</v>
      </c>
      <c r="B11" s="16"/>
      <c r="C11" s="16" t="s">
        <v>774</v>
      </c>
      <c r="D11" s="4"/>
      <c r="E11" s="12"/>
      <c r="F11" s="4"/>
      <c r="G11" s="4"/>
      <c r="H11" s="4"/>
      <c r="I11" s="4">
        <f t="shared" si="0"/>
        <v>0</v>
      </c>
      <c r="J11" s="19"/>
      <c r="K11" s="19"/>
      <c r="L11" s="19"/>
      <c r="M11" s="4"/>
      <c r="N11" s="4">
        <f t="shared" si="1"/>
        <v>0</v>
      </c>
      <c r="O11" s="19"/>
      <c r="P11" s="19"/>
      <c r="Q11" s="19"/>
      <c r="R11" s="4"/>
      <c r="S11" s="4">
        <f t="shared" si="2"/>
        <v>0</v>
      </c>
      <c r="T11" s="4"/>
      <c r="U11" s="4"/>
      <c r="V11" s="4"/>
      <c r="W11" s="4"/>
      <c r="X11" s="4">
        <f t="shared" si="3"/>
        <v>0</v>
      </c>
      <c r="Y11" s="4"/>
      <c r="Z11" s="4"/>
      <c r="AA11" s="4"/>
      <c r="AB11" s="4"/>
      <c r="AC11" s="4">
        <f t="shared" si="4"/>
        <v>0</v>
      </c>
      <c r="AD11" s="4">
        <v>50</v>
      </c>
      <c r="AE11" s="4">
        <f t="shared" si="5"/>
        <v>50</v>
      </c>
    </row>
    <row r="12" spans="1:31">
      <c r="A12" s="16" t="s">
        <v>775</v>
      </c>
      <c r="B12" s="16"/>
      <c r="C12" s="16" t="s">
        <v>776</v>
      </c>
      <c r="D12" s="4"/>
      <c r="E12" s="12"/>
      <c r="F12" s="4"/>
      <c r="G12" s="4"/>
      <c r="H12" s="4"/>
      <c r="I12" s="4">
        <f t="shared" si="0"/>
        <v>0</v>
      </c>
      <c r="J12" s="19"/>
      <c r="K12" s="19"/>
      <c r="L12" s="19"/>
      <c r="M12" s="4"/>
      <c r="N12" s="4">
        <f t="shared" si="1"/>
        <v>0</v>
      </c>
      <c r="O12" s="19"/>
      <c r="P12" s="19"/>
      <c r="Q12" s="19"/>
      <c r="R12" s="4"/>
      <c r="S12" s="4">
        <f t="shared" si="2"/>
        <v>0</v>
      </c>
      <c r="T12" s="4"/>
      <c r="U12" s="4"/>
      <c r="V12" s="4"/>
      <c r="W12" s="4"/>
      <c r="X12" s="4">
        <f t="shared" si="3"/>
        <v>0</v>
      </c>
      <c r="Y12" s="4"/>
      <c r="Z12" s="4"/>
      <c r="AA12" s="4"/>
      <c r="AB12" s="4"/>
      <c r="AC12" s="4">
        <f t="shared" si="4"/>
        <v>0</v>
      </c>
      <c r="AD12" s="4">
        <v>50</v>
      </c>
      <c r="AE12" s="4">
        <f t="shared" si="5"/>
        <v>50</v>
      </c>
    </row>
    <row r="13" spans="1:31">
      <c r="A13" s="16" t="s">
        <v>777</v>
      </c>
      <c r="B13" s="16"/>
      <c r="C13" s="16" t="s">
        <v>778</v>
      </c>
      <c r="D13" s="4"/>
      <c r="E13" s="12"/>
      <c r="F13" s="4"/>
      <c r="G13" s="4"/>
      <c r="H13" s="4"/>
      <c r="I13" s="4">
        <f t="shared" si="0"/>
        <v>0</v>
      </c>
      <c r="J13" s="19"/>
      <c r="K13" s="19"/>
      <c r="L13" s="19"/>
      <c r="M13" s="4"/>
      <c r="N13" s="4">
        <f t="shared" si="1"/>
        <v>0</v>
      </c>
      <c r="O13" s="19"/>
      <c r="P13" s="19"/>
      <c r="Q13" s="19"/>
      <c r="R13" s="4"/>
      <c r="S13" s="4">
        <f t="shared" si="2"/>
        <v>0</v>
      </c>
      <c r="T13" s="4"/>
      <c r="U13" s="4"/>
      <c r="V13" s="4"/>
      <c r="W13" s="4"/>
      <c r="X13" s="4">
        <f t="shared" si="3"/>
        <v>0</v>
      </c>
      <c r="Y13" s="4"/>
      <c r="Z13" s="4"/>
      <c r="AA13" s="4"/>
      <c r="AB13" s="4"/>
      <c r="AC13" s="4">
        <f t="shared" si="4"/>
        <v>0</v>
      </c>
      <c r="AD13" s="4">
        <v>50</v>
      </c>
      <c r="AE13" s="4">
        <f t="shared" si="5"/>
        <v>50</v>
      </c>
    </row>
    <row r="14" spans="1:31">
      <c r="A14" s="16" t="s">
        <v>779</v>
      </c>
      <c r="B14" s="16"/>
      <c r="C14" s="16" t="s">
        <v>780</v>
      </c>
      <c r="D14" s="4"/>
      <c r="E14" s="12"/>
      <c r="F14" s="4"/>
      <c r="G14" s="4"/>
      <c r="H14" s="4"/>
      <c r="I14" s="4">
        <f t="shared" si="0"/>
        <v>0</v>
      </c>
      <c r="J14" s="19"/>
      <c r="K14" s="19"/>
      <c r="L14" s="19"/>
      <c r="M14" s="4"/>
      <c r="N14" s="4">
        <f t="shared" si="1"/>
        <v>0</v>
      </c>
      <c r="O14" s="19"/>
      <c r="P14" s="19"/>
      <c r="Q14" s="19"/>
      <c r="R14" s="4"/>
      <c r="S14" s="4">
        <f t="shared" si="2"/>
        <v>0</v>
      </c>
      <c r="T14" s="4"/>
      <c r="U14" s="4"/>
      <c r="V14" s="4"/>
      <c r="W14" s="4"/>
      <c r="X14" s="4">
        <f t="shared" si="3"/>
        <v>0</v>
      </c>
      <c r="Y14" s="4"/>
      <c r="Z14" s="4"/>
      <c r="AA14" s="4"/>
      <c r="AB14" s="4"/>
      <c r="AC14" s="4">
        <f t="shared" si="4"/>
        <v>0</v>
      </c>
      <c r="AD14" s="4">
        <v>50</v>
      </c>
      <c r="AE14" s="4">
        <f t="shared" si="5"/>
        <v>50</v>
      </c>
    </row>
    <row r="15" spans="1:31">
      <c r="A15" s="16" t="s">
        <v>781</v>
      </c>
      <c r="B15" s="16"/>
      <c r="C15" s="16" t="s">
        <v>782</v>
      </c>
      <c r="D15" s="4"/>
      <c r="E15" s="4"/>
      <c r="F15" s="4"/>
      <c r="G15" s="4"/>
      <c r="H15" s="4"/>
      <c r="I15" s="4">
        <f t="shared" si="0"/>
        <v>0</v>
      </c>
      <c r="J15" s="19"/>
      <c r="K15" s="19"/>
      <c r="L15" s="19"/>
      <c r="M15" s="4"/>
      <c r="N15" s="4">
        <f t="shared" si="1"/>
        <v>0</v>
      </c>
      <c r="O15" s="19"/>
      <c r="P15" s="19"/>
      <c r="Q15" s="19"/>
      <c r="R15" s="4"/>
      <c r="S15" s="4">
        <f t="shared" si="2"/>
        <v>0</v>
      </c>
      <c r="T15" s="4"/>
      <c r="U15" s="4"/>
      <c r="V15" s="4"/>
      <c r="W15" s="4"/>
      <c r="X15" s="4">
        <f t="shared" si="3"/>
        <v>0</v>
      </c>
      <c r="Y15" s="4"/>
      <c r="Z15" s="4"/>
      <c r="AA15" s="4"/>
      <c r="AB15" s="4"/>
      <c r="AC15" s="4">
        <f t="shared" si="4"/>
        <v>0</v>
      </c>
      <c r="AD15" s="4">
        <v>50</v>
      </c>
      <c r="AE15" s="4">
        <f t="shared" si="5"/>
        <v>50</v>
      </c>
    </row>
    <row r="16" spans="1:31">
      <c r="A16" s="16" t="s">
        <v>783</v>
      </c>
      <c r="B16" s="16"/>
      <c r="C16" s="16" t="s">
        <v>784</v>
      </c>
      <c r="D16" s="4"/>
      <c r="E16" s="4"/>
      <c r="F16" s="4"/>
      <c r="G16" s="4"/>
      <c r="H16" s="4"/>
      <c r="I16" s="4">
        <f t="shared" si="0"/>
        <v>0</v>
      </c>
      <c r="J16" s="19"/>
      <c r="K16" s="19"/>
      <c r="L16" s="19"/>
      <c r="M16" s="4"/>
      <c r="N16" s="4">
        <f t="shared" si="1"/>
        <v>0</v>
      </c>
      <c r="O16" s="19"/>
      <c r="P16" s="19"/>
      <c r="Q16" s="19"/>
      <c r="R16" s="4"/>
      <c r="S16" s="4">
        <f t="shared" si="2"/>
        <v>0</v>
      </c>
      <c r="T16" s="4"/>
      <c r="U16" s="4"/>
      <c r="V16" s="4"/>
      <c r="W16" s="4"/>
      <c r="X16" s="4">
        <f t="shared" si="3"/>
        <v>0</v>
      </c>
      <c r="Y16" s="4"/>
      <c r="Z16" s="4"/>
      <c r="AA16" s="4"/>
      <c r="AB16" s="4"/>
      <c r="AC16" s="4">
        <f t="shared" si="4"/>
        <v>0</v>
      </c>
      <c r="AD16" s="4">
        <v>50</v>
      </c>
      <c r="AE16" s="4">
        <f t="shared" si="5"/>
        <v>50</v>
      </c>
    </row>
    <row r="17" spans="1:31">
      <c r="A17" s="16" t="s">
        <v>785</v>
      </c>
      <c r="B17" s="16"/>
      <c r="C17" s="16" t="s">
        <v>786</v>
      </c>
      <c r="D17" s="4"/>
      <c r="E17" s="4"/>
      <c r="F17" s="4"/>
      <c r="G17" s="4"/>
      <c r="H17" s="4"/>
      <c r="I17" s="4">
        <f t="shared" si="0"/>
        <v>0</v>
      </c>
      <c r="J17" s="19"/>
      <c r="K17" s="19"/>
      <c r="L17" s="19"/>
      <c r="M17" s="4"/>
      <c r="N17" s="4">
        <f t="shared" si="1"/>
        <v>0</v>
      </c>
      <c r="O17" s="19"/>
      <c r="P17" s="19"/>
      <c r="Q17" s="19"/>
      <c r="R17" s="4"/>
      <c r="S17" s="4">
        <f t="shared" si="2"/>
        <v>0</v>
      </c>
      <c r="T17" s="4"/>
      <c r="U17" s="4"/>
      <c r="V17" s="4"/>
      <c r="W17" s="4"/>
      <c r="X17" s="4">
        <f t="shared" si="3"/>
        <v>0</v>
      </c>
      <c r="Y17" s="4"/>
      <c r="Z17" s="4"/>
      <c r="AA17" s="4"/>
      <c r="AB17" s="4"/>
      <c r="AC17" s="4">
        <f t="shared" si="4"/>
        <v>0</v>
      </c>
      <c r="AD17" s="4">
        <v>50</v>
      </c>
      <c r="AE17" s="4">
        <f t="shared" si="5"/>
        <v>50</v>
      </c>
    </row>
    <row r="18" spans="1:31">
      <c r="A18" s="16" t="s">
        <v>787</v>
      </c>
      <c r="B18" s="16"/>
      <c r="C18" s="16" t="s">
        <v>788</v>
      </c>
      <c r="D18" s="4"/>
      <c r="E18" s="4"/>
      <c r="F18" s="4"/>
      <c r="G18" s="4"/>
      <c r="H18" s="4"/>
      <c r="I18" s="4">
        <f t="shared" si="0"/>
        <v>0</v>
      </c>
      <c r="J18" s="19"/>
      <c r="K18" s="19"/>
      <c r="L18" s="19"/>
      <c r="M18" s="4"/>
      <c r="N18" s="4">
        <f t="shared" si="1"/>
        <v>0</v>
      </c>
      <c r="O18" s="19"/>
      <c r="P18" s="19"/>
      <c r="Q18" s="19"/>
      <c r="R18" s="4"/>
      <c r="S18" s="4">
        <f t="shared" si="2"/>
        <v>0</v>
      </c>
      <c r="T18" s="4"/>
      <c r="U18" s="4"/>
      <c r="V18" s="4"/>
      <c r="W18" s="4"/>
      <c r="X18" s="4">
        <f t="shared" si="3"/>
        <v>0</v>
      </c>
      <c r="Y18" s="4"/>
      <c r="Z18" s="4"/>
      <c r="AA18" s="4"/>
      <c r="AB18" s="4"/>
      <c r="AC18" s="4">
        <f t="shared" si="4"/>
        <v>0</v>
      </c>
      <c r="AD18" s="4">
        <v>50</v>
      </c>
      <c r="AE18" s="4">
        <f t="shared" si="5"/>
        <v>50</v>
      </c>
    </row>
    <row r="19" spans="1:31">
      <c r="A19" s="16" t="s">
        <v>789</v>
      </c>
      <c r="B19" s="16"/>
      <c r="C19" s="16" t="s">
        <v>790</v>
      </c>
      <c r="D19" s="4"/>
      <c r="E19" s="4"/>
      <c r="F19" s="4"/>
      <c r="G19" s="4"/>
      <c r="H19" s="4"/>
      <c r="I19" s="4">
        <f t="shared" si="0"/>
        <v>0</v>
      </c>
      <c r="J19" s="19"/>
      <c r="K19" s="19"/>
      <c r="L19" s="19"/>
      <c r="M19" s="4"/>
      <c r="N19" s="4">
        <f t="shared" si="1"/>
        <v>0</v>
      </c>
      <c r="O19" s="19"/>
      <c r="P19" s="19"/>
      <c r="Q19" s="19">
        <v>3</v>
      </c>
      <c r="R19" s="4"/>
      <c r="S19" s="4">
        <f t="shared" si="2"/>
        <v>3</v>
      </c>
      <c r="T19" s="4"/>
      <c r="U19" s="4"/>
      <c r="V19" s="4"/>
      <c r="W19" s="4"/>
      <c r="X19" s="4">
        <f t="shared" si="3"/>
        <v>0</v>
      </c>
      <c r="Y19" s="4"/>
      <c r="Z19" s="4"/>
      <c r="AA19" s="4"/>
      <c r="AB19" s="4"/>
      <c r="AC19" s="4">
        <f t="shared" si="4"/>
        <v>0</v>
      </c>
      <c r="AD19" s="4">
        <v>50</v>
      </c>
      <c r="AE19" s="4">
        <f t="shared" si="5"/>
        <v>53</v>
      </c>
    </row>
    <row r="20" spans="1:31">
      <c r="A20" s="16" t="s">
        <v>791</v>
      </c>
      <c r="B20" s="16"/>
      <c r="C20" s="16" t="s">
        <v>792</v>
      </c>
      <c r="D20" s="4"/>
      <c r="E20" s="4"/>
      <c r="F20" s="4"/>
      <c r="G20" s="4"/>
      <c r="H20" s="4"/>
      <c r="I20" s="4">
        <f t="shared" si="0"/>
        <v>0</v>
      </c>
      <c r="J20" s="19"/>
      <c r="K20" s="19"/>
      <c r="L20" s="19"/>
      <c r="M20" s="4"/>
      <c r="N20" s="4">
        <f t="shared" si="1"/>
        <v>0</v>
      </c>
      <c r="O20" s="19"/>
      <c r="P20" s="19"/>
      <c r="Q20" s="19"/>
      <c r="R20" s="4"/>
      <c r="S20" s="4">
        <f t="shared" si="2"/>
        <v>0</v>
      </c>
      <c r="T20" s="4"/>
      <c r="U20" s="4"/>
      <c r="V20" s="4"/>
      <c r="W20" s="4"/>
      <c r="X20" s="4">
        <f t="shared" si="3"/>
        <v>0</v>
      </c>
      <c r="Y20" s="4"/>
      <c r="Z20" s="4"/>
      <c r="AA20" s="4"/>
      <c r="AB20" s="4"/>
      <c r="AC20" s="4">
        <f t="shared" si="4"/>
        <v>0</v>
      </c>
      <c r="AD20" s="4">
        <v>50</v>
      </c>
      <c r="AE20" s="4">
        <f t="shared" si="5"/>
        <v>50</v>
      </c>
    </row>
    <row r="21" spans="1:31">
      <c r="A21" s="60" t="s">
        <v>793</v>
      </c>
      <c r="B21" s="60"/>
      <c r="C21" s="60" t="s">
        <v>794</v>
      </c>
      <c r="D21" s="4"/>
      <c r="E21" s="4"/>
      <c r="F21" s="4"/>
      <c r="G21" s="4"/>
      <c r="H21" s="4"/>
      <c r="I21" s="4">
        <f t="shared" si="0"/>
        <v>0</v>
      </c>
      <c r="J21" s="19"/>
      <c r="K21" s="19"/>
      <c r="L21" s="19"/>
      <c r="M21" s="4">
        <v>3</v>
      </c>
      <c r="N21" s="4">
        <f t="shared" si="1"/>
        <v>3</v>
      </c>
      <c r="O21" s="19"/>
      <c r="P21" s="19"/>
      <c r="Q21" s="19"/>
      <c r="R21" s="4"/>
      <c r="S21" s="4">
        <f t="shared" si="2"/>
        <v>0</v>
      </c>
      <c r="T21" s="4"/>
      <c r="U21" s="4"/>
      <c r="V21" s="4"/>
      <c r="W21" s="4"/>
      <c r="X21" s="4">
        <f t="shared" si="3"/>
        <v>0</v>
      </c>
      <c r="Y21" s="4"/>
      <c r="Z21" s="4"/>
      <c r="AA21" s="4"/>
      <c r="AB21" s="4"/>
      <c r="AC21" s="4">
        <f t="shared" si="4"/>
        <v>0</v>
      </c>
      <c r="AD21" s="4">
        <v>50</v>
      </c>
      <c r="AE21" s="4">
        <f t="shared" si="5"/>
        <v>53</v>
      </c>
    </row>
    <row r="22" spans="1:31">
      <c r="A22" s="60" t="s">
        <v>795</v>
      </c>
      <c r="B22" s="60"/>
      <c r="C22" s="60" t="s">
        <v>796</v>
      </c>
      <c r="D22" s="4"/>
      <c r="E22" s="4"/>
      <c r="F22" s="4"/>
      <c r="G22" s="4"/>
      <c r="H22" s="4"/>
      <c r="I22" s="4">
        <f t="shared" si="0"/>
        <v>0</v>
      </c>
      <c r="J22" s="19"/>
      <c r="K22" s="19"/>
      <c r="L22" s="19"/>
      <c r="M22" s="4"/>
      <c r="N22" s="4">
        <f t="shared" si="1"/>
        <v>0</v>
      </c>
      <c r="O22" s="19"/>
      <c r="P22" s="19"/>
      <c r="Q22" s="19"/>
      <c r="R22" s="4"/>
      <c r="S22" s="4">
        <f t="shared" si="2"/>
        <v>0</v>
      </c>
      <c r="T22" s="4"/>
      <c r="U22" s="4"/>
      <c r="V22" s="4"/>
      <c r="W22" s="4"/>
      <c r="X22" s="4">
        <f t="shared" si="3"/>
        <v>0</v>
      </c>
      <c r="Y22" s="4"/>
      <c r="Z22" s="4"/>
      <c r="AA22" s="4"/>
      <c r="AB22" s="4"/>
      <c r="AC22" s="4">
        <f t="shared" si="4"/>
        <v>0</v>
      </c>
      <c r="AD22" s="4">
        <v>50</v>
      </c>
      <c r="AE22" s="4">
        <f t="shared" si="5"/>
        <v>50</v>
      </c>
    </row>
    <row r="23" spans="1:31">
      <c r="A23" s="60" t="s">
        <v>797</v>
      </c>
      <c r="B23" s="60"/>
      <c r="C23" s="60" t="s">
        <v>798</v>
      </c>
      <c r="D23" s="4"/>
      <c r="E23" s="4"/>
      <c r="F23" s="4"/>
      <c r="G23" s="4"/>
      <c r="H23" s="4"/>
      <c r="I23" s="4">
        <f t="shared" si="0"/>
        <v>0</v>
      </c>
      <c r="J23" s="19"/>
      <c r="K23" s="19"/>
      <c r="L23" s="19">
        <v>3</v>
      </c>
      <c r="M23" s="4"/>
      <c r="N23" s="4">
        <f t="shared" si="1"/>
        <v>3</v>
      </c>
      <c r="O23" s="19"/>
      <c r="P23" s="19">
        <v>3</v>
      </c>
      <c r="Q23" s="19"/>
      <c r="R23" s="4"/>
      <c r="S23" s="4">
        <f t="shared" si="2"/>
        <v>3</v>
      </c>
      <c r="T23" s="4"/>
      <c r="U23" s="4"/>
      <c r="V23" s="4"/>
      <c r="W23" s="4"/>
      <c r="X23" s="4">
        <f t="shared" si="3"/>
        <v>0</v>
      </c>
      <c r="Y23" s="4"/>
      <c r="Z23" s="4"/>
      <c r="AA23" s="4"/>
      <c r="AB23" s="4"/>
      <c r="AC23" s="4">
        <f t="shared" si="4"/>
        <v>0</v>
      </c>
      <c r="AD23" s="4">
        <v>50</v>
      </c>
      <c r="AE23" s="4">
        <f t="shared" si="5"/>
        <v>56</v>
      </c>
    </row>
    <row r="24" spans="1:31">
      <c r="A24" s="60" t="s">
        <v>799</v>
      </c>
      <c r="B24" s="60"/>
      <c r="C24" s="60" t="s">
        <v>800</v>
      </c>
      <c r="D24" s="4"/>
      <c r="E24" s="4"/>
      <c r="F24" s="4"/>
      <c r="G24" s="4"/>
      <c r="H24" s="4"/>
      <c r="I24" s="4">
        <f t="shared" si="0"/>
        <v>0</v>
      </c>
      <c r="J24" s="19"/>
      <c r="K24" s="19"/>
      <c r="L24" s="19"/>
      <c r="M24" s="4"/>
      <c r="N24" s="4">
        <f t="shared" si="1"/>
        <v>0</v>
      </c>
      <c r="O24" s="19"/>
      <c r="P24" s="19"/>
      <c r="Q24" s="19"/>
      <c r="R24" s="4"/>
      <c r="S24" s="4">
        <f t="shared" si="2"/>
        <v>0</v>
      </c>
      <c r="T24" s="4"/>
      <c r="U24" s="4"/>
      <c r="V24" s="4"/>
      <c r="W24" s="4"/>
      <c r="X24" s="4">
        <f t="shared" si="3"/>
        <v>0</v>
      </c>
      <c r="Y24" s="4"/>
      <c r="Z24" s="4"/>
      <c r="AA24" s="4"/>
      <c r="AB24" s="4"/>
      <c r="AC24" s="4">
        <f t="shared" si="4"/>
        <v>0</v>
      </c>
      <c r="AD24" s="4">
        <v>50</v>
      </c>
      <c r="AE24" s="4">
        <f t="shared" si="5"/>
        <v>50</v>
      </c>
    </row>
    <row r="25" spans="1:31">
      <c r="A25" s="60" t="s">
        <v>801</v>
      </c>
      <c r="B25" s="60"/>
      <c r="C25" s="60" t="s">
        <v>802</v>
      </c>
      <c r="D25" s="4"/>
      <c r="E25" s="4"/>
      <c r="F25" s="4"/>
      <c r="G25" s="4"/>
      <c r="H25" s="4"/>
      <c r="I25" s="4">
        <f t="shared" si="0"/>
        <v>0</v>
      </c>
      <c r="J25" s="19"/>
      <c r="K25" s="19"/>
      <c r="L25" s="19"/>
      <c r="M25" s="4"/>
      <c r="N25" s="4">
        <f t="shared" si="1"/>
        <v>0</v>
      </c>
      <c r="O25" s="19"/>
      <c r="P25" s="19"/>
      <c r="Q25" s="19"/>
      <c r="R25" s="4"/>
      <c r="S25" s="4">
        <f t="shared" si="2"/>
        <v>0</v>
      </c>
      <c r="T25" s="4"/>
      <c r="U25" s="4"/>
      <c r="V25" s="4"/>
      <c r="W25" s="4"/>
      <c r="X25" s="4">
        <f t="shared" si="3"/>
        <v>0</v>
      </c>
      <c r="Y25" s="4"/>
      <c r="Z25" s="4"/>
      <c r="AA25" s="4"/>
      <c r="AB25" s="4"/>
      <c r="AC25" s="4">
        <f t="shared" si="4"/>
        <v>0</v>
      </c>
      <c r="AD25" s="4">
        <v>50</v>
      </c>
      <c r="AE25" s="4">
        <f t="shared" si="5"/>
        <v>50</v>
      </c>
    </row>
    <row r="26" spans="1:31">
      <c r="A26" s="60" t="s">
        <v>803</v>
      </c>
      <c r="B26" s="60"/>
      <c r="C26" s="60" t="s">
        <v>804</v>
      </c>
      <c r="D26" s="4"/>
      <c r="E26" s="4"/>
      <c r="F26" s="4"/>
      <c r="G26" s="4"/>
      <c r="H26" s="4"/>
      <c r="I26" s="4">
        <f t="shared" si="0"/>
        <v>0</v>
      </c>
      <c r="J26" s="19"/>
      <c r="K26" s="19"/>
      <c r="L26" s="19"/>
      <c r="M26" s="4"/>
      <c r="N26" s="4">
        <f t="shared" si="1"/>
        <v>0</v>
      </c>
      <c r="O26" s="19"/>
      <c r="P26" s="19"/>
      <c r="Q26" s="19"/>
      <c r="R26" s="4"/>
      <c r="S26" s="4">
        <f t="shared" si="2"/>
        <v>0</v>
      </c>
      <c r="T26" s="4"/>
      <c r="U26" s="4"/>
      <c r="V26" s="4"/>
      <c r="W26" s="4"/>
      <c r="X26" s="4">
        <f t="shared" si="3"/>
        <v>0</v>
      </c>
      <c r="Y26" s="4"/>
      <c r="Z26" s="4"/>
      <c r="AA26" s="4"/>
      <c r="AB26" s="4"/>
      <c r="AC26" s="4">
        <f t="shared" si="4"/>
        <v>0</v>
      </c>
      <c r="AD26" s="4">
        <v>50</v>
      </c>
      <c r="AE26" s="4">
        <f t="shared" si="5"/>
        <v>50</v>
      </c>
    </row>
    <row r="27" spans="1:31">
      <c r="A27" s="60" t="s">
        <v>805</v>
      </c>
      <c r="B27" s="60"/>
      <c r="C27" s="60" t="s">
        <v>806</v>
      </c>
      <c r="D27" s="4"/>
      <c r="E27" s="4"/>
      <c r="F27" s="4"/>
      <c r="G27" s="4"/>
      <c r="H27" s="4"/>
      <c r="I27" s="4">
        <f t="shared" si="0"/>
        <v>0</v>
      </c>
      <c r="J27" s="19"/>
      <c r="K27" s="19"/>
      <c r="L27" s="19"/>
      <c r="M27" s="4"/>
      <c r="N27" s="4">
        <f t="shared" si="1"/>
        <v>0</v>
      </c>
      <c r="O27" s="19"/>
      <c r="P27" s="19"/>
      <c r="Q27" s="19"/>
      <c r="R27" s="4"/>
      <c r="S27" s="4">
        <f t="shared" si="2"/>
        <v>0</v>
      </c>
      <c r="T27" s="4"/>
      <c r="U27" s="4"/>
      <c r="V27" s="4"/>
      <c r="W27" s="4"/>
      <c r="X27" s="4">
        <f t="shared" si="3"/>
        <v>0</v>
      </c>
      <c r="Y27" s="4"/>
      <c r="Z27" s="4"/>
      <c r="AA27" s="4"/>
      <c r="AB27" s="4"/>
      <c r="AC27" s="4">
        <f t="shared" si="4"/>
        <v>0</v>
      </c>
      <c r="AD27" s="4">
        <v>50</v>
      </c>
      <c r="AE27" s="4">
        <f t="shared" si="5"/>
        <v>50</v>
      </c>
    </row>
    <row r="28" spans="1:31">
      <c r="A28" s="60" t="s">
        <v>807</v>
      </c>
      <c r="B28" s="60"/>
      <c r="C28" s="60" t="s">
        <v>808</v>
      </c>
      <c r="D28" s="4"/>
      <c r="E28" s="4"/>
      <c r="F28" s="4"/>
      <c r="G28" s="4"/>
      <c r="H28" s="4"/>
      <c r="I28" s="4">
        <f t="shared" si="0"/>
        <v>0</v>
      </c>
      <c r="J28" s="19"/>
      <c r="K28" s="19"/>
      <c r="L28" s="19"/>
      <c r="M28" s="4"/>
      <c r="N28" s="4">
        <f t="shared" si="1"/>
        <v>0</v>
      </c>
      <c r="O28" s="19"/>
      <c r="P28" s="19"/>
      <c r="Q28" s="19"/>
      <c r="R28" s="4"/>
      <c r="S28" s="4">
        <f t="shared" si="2"/>
        <v>0</v>
      </c>
      <c r="T28" s="4"/>
      <c r="U28" s="4"/>
      <c r="V28" s="4"/>
      <c r="W28" s="4"/>
      <c r="X28" s="4">
        <f t="shared" si="3"/>
        <v>0</v>
      </c>
      <c r="Y28" s="4"/>
      <c r="Z28" s="4"/>
      <c r="AA28" s="4"/>
      <c r="AB28" s="4"/>
      <c r="AC28" s="4">
        <f t="shared" si="4"/>
        <v>0</v>
      </c>
      <c r="AD28" s="4">
        <v>50</v>
      </c>
      <c r="AE28" s="4">
        <f t="shared" si="5"/>
        <v>50</v>
      </c>
    </row>
    <row r="29" spans="1:31">
      <c r="A29" s="60" t="s">
        <v>809</v>
      </c>
      <c r="B29" s="60"/>
      <c r="C29" s="60" t="s">
        <v>810</v>
      </c>
      <c r="D29" s="4"/>
      <c r="E29" s="4"/>
      <c r="F29" s="4"/>
      <c r="G29" s="4"/>
      <c r="H29" s="4"/>
      <c r="I29" s="4">
        <f t="shared" si="0"/>
        <v>0</v>
      </c>
      <c r="J29" s="19"/>
      <c r="K29" s="19"/>
      <c r="L29" s="19"/>
      <c r="M29" s="4"/>
      <c r="N29" s="4">
        <f t="shared" si="1"/>
        <v>0</v>
      </c>
      <c r="O29" s="19"/>
      <c r="P29" s="19"/>
      <c r="Q29" s="19"/>
      <c r="R29" s="4"/>
      <c r="S29" s="4">
        <f t="shared" si="2"/>
        <v>0</v>
      </c>
      <c r="T29" s="4"/>
      <c r="U29" s="4"/>
      <c r="V29" s="4"/>
      <c r="W29" s="4"/>
      <c r="X29" s="4">
        <f t="shared" si="3"/>
        <v>0</v>
      </c>
      <c r="Y29" s="4"/>
      <c r="Z29" s="4"/>
      <c r="AA29" s="4"/>
      <c r="AB29" s="4"/>
      <c r="AC29" s="4">
        <f t="shared" si="4"/>
        <v>0</v>
      </c>
      <c r="AD29" s="4">
        <v>50</v>
      </c>
      <c r="AE29" s="4">
        <f t="shared" si="5"/>
        <v>50</v>
      </c>
    </row>
    <row r="30" spans="1:31">
      <c r="A30" s="60" t="s">
        <v>811</v>
      </c>
      <c r="B30" s="60"/>
      <c r="C30" s="60" t="s">
        <v>812</v>
      </c>
      <c r="D30" s="4"/>
      <c r="E30" s="4"/>
      <c r="F30" s="4"/>
      <c r="G30" s="4"/>
      <c r="H30" s="4"/>
      <c r="I30" s="4">
        <f t="shared" si="0"/>
        <v>0</v>
      </c>
      <c r="J30" s="19"/>
      <c r="K30" s="19"/>
      <c r="L30" s="19"/>
      <c r="M30" s="4"/>
      <c r="N30" s="4">
        <f t="shared" si="1"/>
        <v>0</v>
      </c>
      <c r="O30" s="19"/>
      <c r="P30" s="19"/>
      <c r="Q30" s="19"/>
      <c r="R30" s="4"/>
      <c r="S30" s="4">
        <f t="shared" si="2"/>
        <v>0</v>
      </c>
      <c r="T30" s="4"/>
      <c r="U30" s="4"/>
      <c r="V30" s="4"/>
      <c r="W30" s="4"/>
      <c r="X30" s="4">
        <f t="shared" si="3"/>
        <v>0</v>
      </c>
      <c r="Y30" s="4"/>
      <c r="Z30" s="4"/>
      <c r="AA30" s="4"/>
      <c r="AB30" s="4"/>
      <c r="AC30" s="4">
        <f t="shared" si="4"/>
        <v>0</v>
      </c>
      <c r="AD30" s="4">
        <v>50</v>
      </c>
      <c r="AE30" s="4">
        <f t="shared" si="5"/>
        <v>50</v>
      </c>
    </row>
    <row r="31" spans="1:31">
      <c r="A31" s="60" t="s">
        <v>813</v>
      </c>
      <c r="B31" s="60"/>
      <c r="C31" s="60" t="s">
        <v>814</v>
      </c>
      <c r="D31" s="4"/>
      <c r="E31" s="4"/>
      <c r="F31" s="4"/>
      <c r="G31" s="4"/>
      <c r="H31" s="4"/>
      <c r="I31" s="4">
        <f t="shared" si="0"/>
        <v>0</v>
      </c>
      <c r="J31" s="19"/>
      <c r="K31" s="19"/>
      <c r="L31" s="19"/>
      <c r="M31" s="4"/>
      <c r="N31" s="4">
        <f t="shared" si="1"/>
        <v>0</v>
      </c>
      <c r="O31" s="19"/>
      <c r="P31" s="19"/>
      <c r="Q31" s="19"/>
      <c r="R31" s="4"/>
      <c r="S31" s="4">
        <f t="shared" si="2"/>
        <v>0</v>
      </c>
      <c r="T31" s="4"/>
      <c r="U31" s="4"/>
      <c r="V31" s="4"/>
      <c r="W31" s="4"/>
      <c r="X31" s="4">
        <f t="shared" si="3"/>
        <v>0</v>
      </c>
      <c r="Y31" s="4"/>
      <c r="Z31" s="4"/>
      <c r="AA31" s="4"/>
      <c r="AB31" s="4"/>
      <c r="AC31" s="4">
        <f t="shared" si="4"/>
        <v>0</v>
      </c>
      <c r="AD31" s="4">
        <v>50</v>
      </c>
      <c r="AE31" s="4">
        <f t="shared" si="5"/>
        <v>50</v>
      </c>
    </row>
    <row r="32" spans="1:31">
      <c r="A32" s="60" t="s">
        <v>815</v>
      </c>
      <c r="B32" s="60"/>
      <c r="C32" s="60" t="s">
        <v>816</v>
      </c>
      <c r="D32" s="38"/>
      <c r="E32" s="4"/>
      <c r="F32" s="4"/>
      <c r="G32" s="4"/>
      <c r="H32" s="4"/>
      <c r="I32" s="4">
        <f t="shared" si="0"/>
        <v>0</v>
      </c>
      <c r="J32" s="19"/>
      <c r="K32" s="19"/>
      <c r="L32" s="19"/>
      <c r="M32" s="4"/>
      <c r="N32" s="4">
        <f t="shared" si="1"/>
        <v>0</v>
      </c>
      <c r="O32" s="19"/>
      <c r="P32" s="19"/>
      <c r="Q32" s="19"/>
      <c r="R32" s="4"/>
      <c r="S32" s="4">
        <f t="shared" si="2"/>
        <v>0</v>
      </c>
      <c r="T32" s="4"/>
      <c r="U32" s="4"/>
      <c r="V32" s="4"/>
      <c r="W32" s="4"/>
      <c r="X32" s="4">
        <f t="shared" si="3"/>
        <v>0</v>
      </c>
      <c r="Y32" s="4"/>
      <c r="Z32" s="4"/>
      <c r="AA32" s="4"/>
      <c r="AB32" s="4"/>
      <c r="AC32" s="4">
        <f t="shared" si="4"/>
        <v>0</v>
      </c>
      <c r="AD32" s="4">
        <v>50</v>
      </c>
      <c r="AE32" s="4">
        <f t="shared" si="5"/>
        <v>50</v>
      </c>
    </row>
    <row r="33" spans="1:31">
      <c r="A33" s="60" t="s">
        <v>817</v>
      </c>
      <c r="B33" s="60"/>
      <c r="C33" s="60" t="s">
        <v>818</v>
      </c>
      <c r="D33" s="4"/>
      <c r="E33" s="38"/>
      <c r="F33" s="38"/>
      <c r="G33" s="38"/>
      <c r="H33" s="38"/>
      <c r="I33" s="4">
        <f t="shared" si="0"/>
        <v>0</v>
      </c>
      <c r="J33" s="19"/>
      <c r="K33" s="19"/>
      <c r="L33" s="19"/>
      <c r="M33" s="38"/>
      <c r="N33" s="4">
        <f t="shared" si="1"/>
        <v>0</v>
      </c>
      <c r="O33" s="19"/>
      <c r="P33" s="19"/>
      <c r="Q33" s="19"/>
      <c r="R33" s="38"/>
      <c r="S33" s="4">
        <f t="shared" si="2"/>
        <v>0</v>
      </c>
      <c r="T33" s="38"/>
      <c r="U33" s="38"/>
      <c r="V33" s="38"/>
      <c r="W33" s="38"/>
      <c r="X33" s="4">
        <f t="shared" si="3"/>
        <v>0</v>
      </c>
      <c r="Y33" s="38"/>
      <c r="Z33" s="38"/>
      <c r="AA33" s="38"/>
      <c r="AB33" s="38"/>
      <c r="AC33" s="4">
        <f t="shared" si="4"/>
        <v>0</v>
      </c>
      <c r="AD33" s="4">
        <v>50</v>
      </c>
      <c r="AE33" s="4">
        <f t="shared" si="5"/>
        <v>50</v>
      </c>
    </row>
    <row r="34" spans="1:31">
      <c r="A34" s="60" t="s">
        <v>819</v>
      </c>
      <c r="B34" s="60"/>
      <c r="C34" s="60" t="s">
        <v>820</v>
      </c>
      <c r="D34" s="4"/>
      <c r="E34" s="4"/>
      <c r="F34" s="4"/>
      <c r="G34" s="4"/>
      <c r="H34" s="4"/>
      <c r="I34" s="4">
        <f t="shared" si="0"/>
        <v>0</v>
      </c>
      <c r="J34" s="19"/>
      <c r="K34" s="19"/>
      <c r="L34" s="19"/>
      <c r="M34" s="4"/>
      <c r="N34" s="4">
        <f t="shared" si="1"/>
        <v>0</v>
      </c>
      <c r="O34" s="19"/>
      <c r="P34" s="19"/>
      <c r="Q34" s="19"/>
      <c r="R34" s="4"/>
      <c r="S34" s="4">
        <f t="shared" si="2"/>
        <v>0</v>
      </c>
      <c r="T34" s="4"/>
      <c r="U34" s="4"/>
      <c r="V34" s="4"/>
      <c r="W34" s="4"/>
      <c r="X34" s="4">
        <f t="shared" si="3"/>
        <v>0</v>
      </c>
      <c r="Y34" s="4"/>
      <c r="Z34" s="4"/>
      <c r="AA34" s="4"/>
      <c r="AB34" s="4"/>
      <c r="AC34" s="4">
        <f t="shared" si="4"/>
        <v>0</v>
      </c>
      <c r="AD34" s="4">
        <v>50</v>
      </c>
      <c r="AE34" s="4">
        <f t="shared" si="5"/>
        <v>50</v>
      </c>
    </row>
    <row r="35" spans="1:31">
      <c r="A35" s="60" t="s">
        <v>821</v>
      </c>
      <c r="B35" s="60"/>
      <c r="C35" s="60" t="s">
        <v>822</v>
      </c>
      <c r="D35" s="4"/>
      <c r="E35" s="4"/>
      <c r="F35" s="4"/>
      <c r="G35" s="4"/>
      <c r="H35" s="4"/>
      <c r="I35" s="4">
        <f t="shared" si="0"/>
        <v>0</v>
      </c>
      <c r="J35" s="19"/>
      <c r="K35" s="19"/>
      <c r="L35" s="19"/>
      <c r="M35" s="4"/>
      <c r="N35" s="4">
        <f t="shared" si="1"/>
        <v>0</v>
      </c>
      <c r="O35" s="19"/>
      <c r="P35" s="19"/>
      <c r="Q35" s="19"/>
      <c r="R35" s="4"/>
      <c r="S35" s="4">
        <f t="shared" si="2"/>
        <v>0</v>
      </c>
      <c r="T35" s="4"/>
      <c r="U35" s="4"/>
      <c r="V35" s="4"/>
      <c r="W35" s="4"/>
      <c r="X35" s="4">
        <f t="shared" si="3"/>
        <v>0</v>
      </c>
      <c r="Y35" s="4"/>
      <c r="Z35" s="4"/>
      <c r="AA35" s="4"/>
      <c r="AB35" s="4"/>
      <c r="AC35" s="4">
        <f t="shared" si="4"/>
        <v>0</v>
      </c>
      <c r="AD35" s="4">
        <v>50</v>
      </c>
      <c r="AE35" s="4">
        <f t="shared" si="5"/>
        <v>50</v>
      </c>
    </row>
    <row r="36" spans="1:31">
      <c r="A36" s="60" t="s">
        <v>823</v>
      </c>
      <c r="B36" s="60"/>
      <c r="C36" s="60" t="s">
        <v>824</v>
      </c>
      <c r="D36" s="4"/>
      <c r="E36" s="4"/>
      <c r="F36" s="4"/>
      <c r="G36" s="4"/>
      <c r="H36" s="4"/>
      <c r="I36" s="4">
        <f t="shared" si="0"/>
        <v>0</v>
      </c>
      <c r="J36" s="19"/>
      <c r="K36" s="19"/>
      <c r="L36" s="19"/>
      <c r="M36" s="4"/>
      <c r="N36" s="4">
        <f t="shared" si="1"/>
        <v>0</v>
      </c>
      <c r="O36" s="19"/>
      <c r="P36" s="19"/>
      <c r="Q36" s="19"/>
      <c r="R36" s="4"/>
      <c r="S36" s="4">
        <f t="shared" si="2"/>
        <v>0</v>
      </c>
      <c r="T36" s="4"/>
      <c r="U36" s="4"/>
      <c r="V36" s="4"/>
      <c r="W36" s="4"/>
      <c r="X36" s="4">
        <f t="shared" si="3"/>
        <v>0</v>
      </c>
      <c r="Y36" s="4"/>
      <c r="Z36" s="4"/>
      <c r="AA36" s="4"/>
      <c r="AB36" s="4"/>
      <c r="AC36" s="4">
        <f t="shared" si="4"/>
        <v>0</v>
      </c>
      <c r="AD36" s="4">
        <v>50</v>
      </c>
      <c r="AE36" s="4">
        <f t="shared" si="5"/>
        <v>50</v>
      </c>
    </row>
    <row r="37" spans="1:31">
      <c r="A37" s="60" t="s">
        <v>825</v>
      </c>
      <c r="B37" s="60"/>
      <c r="C37" s="60" t="s">
        <v>826</v>
      </c>
      <c r="D37" s="4"/>
      <c r="E37" s="4"/>
      <c r="F37" s="4"/>
      <c r="G37" s="4"/>
      <c r="H37" s="4"/>
      <c r="I37" s="4">
        <f t="shared" si="0"/>
        <v>0</v>
      </c>
      <c r="J37" s="4"/>
      <c r="K37" s="4"/>
      <c r="L37" s="4"/>
      <c r="M37" s="4"/>
      <c r="N37" s="4">
        <f t="shared" si="1"/>
        <v>0</v>
      </c>
      <c r="O37" s="4"/>
      <c r="P37" s="4"/>
      <c r="Q37" s="4"/>
      <c r="R37" s="4"/>
      <c r="S37" s="4">
        <f t="shared" si="2"/>
        <v>0</v>
      </c>
      <c r="T37" s="4"/>
      <c r="U37" s="4"/>
      <c r="V37" s="4"/>
      <c r="W37" s="4"/>
      <c r="X37" s="4">
        <f t="shared" si="3"/>
        <v>0</v>
      </c>
      <c r="Y37" s="4"/>
      <c r="Z37" s="4"/>
      <c r="AA37" s="4"/>
      <c r="AB37" s="4"/>
      <c r="AC37" s="4">
        <f t="shared" si="4"/>
        <v>0</v>
      </c>
      <c r="AD37" s="4">
        <v>50</v>
      </c>
      <c r="AE37" s="4">
        <f t="shared" si="5"/>
        <v>50</v>
      </c>
    </row>
  </sheetData>
  <mergeCells count="70">
    <mergeCell ref="D1:AE1"/>
    <mergeCell ref="D2:I2"/>
    <mergeCell ref="J2:N2"/>
    <mergeCell ref="O2:R2"/>
    <mergeCell ref="T2:W2"/>
    <mergeCell ref="Y2:A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3:S6"/>
    <mergeCell ref="T5:T6"/>
    <mergeCell ref="U5:U6"/>
    <mergeCell ref="V5:V6"/>
    <mergeCell ref="W5:W6"/>
    <mergeCell ref="X3:X6"/>
    <mergeCell ref="Y5:Y6"/>
    <mergeCell ref="Z5:Z6"/>
    <mergeCell ref="AA5:AA6"/>
    <mergeCell ref="AB5:AB6"/>
    <mergeCell ref="AC3:AC6"/>
    <mergeCell ref="AD2:AD6"/>
    <mergeCell ref="AE2:AE6"/>
    <mergeCell ref="A1:C2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8"/>
  <sheetViews>
    <sheetView workbookViewId="0">
      <selection activeCell="A1" sqref="A1:AL38"/>
    </sheetView>
  </sheetViews>
  <sheetFormatPr defaultColWidth="8.72727272727273" defaultRowHeight="14"/>
  <sheetData>
    <row r="1" ht="35.5" spans="1:38">
      <c r="A1" s="1" t="s">
        <v>827</v>
      </c>
      <c r="B1" s="1"/>
      <c r="C1" s="1"/>
      <c r="D1" s="2" t="s">
        <v>211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ht="15" spans="1:38">
      <c r="A2" s="1"/>
      <c r="B2" s="1"/>
      <c r="C2" s="1"/>
      <c r="D2" s="3" t="s">
        <v>212</v>
      </c>
      <c r="E2" s="3"/>
      <c r="F2" s="3"/>
      <c r="G2" s="3"/>
      <c r="H2" s="3"/>
      <c r="I2" s="3"/>
      <c r="J2" s="3" t="s">
        <v>213</v>
      </c>
      <c r="K2" s="3"/>
      <c r="L2" s="3"/>
      <c r="M2" s="3"/>
      <c r="N2" s="3"/>
      <c r="O2" s="3" t="s">
        <v>214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 t="s">
        <v>215</v>
      </c>
      <c r="AB2" s="3"/>
      <c r="AC2" s="3"/>
      <c r="AD2" s="3"/>
      <c r="AE2" s="3"/>
      <c r="AF2" s="24" t="s">
        <v>216</v>
      </c>
      <c r="AG2" s="33"/>
      <c r="AH2" s="33"/>
      <c r="AI2" s="33"/>
      <c r="AJ2" s="3"/>
      <c r="AK2" s="3"/>
      <c r="AL2" s="3" t="s">
        <v>8</v>
      </c>
    </row>
    <row r="3" ht="45" spans="1:38">
      <c r="A3" s="3" t="s">
        <v>9</v>
      </c>
      <c r="B3" s="3"/>
      <c r="C3" s="3"/>
      <c r="D3" s="4"/>
      <c r="E3" s="4"/>
      <c r="F3" s="4"/>
      <c r="G3" s="4"/>
      <c r="H3" s="4"/>
      <c r="I3" s="3" t="s">
        <v>10</v>
      </c>
      <c r="J3" s="50">
        <v>11.15</v>
      </c>
      <c r="K3" s="19"/>
      <c r="L3" s="19"/>
      <c r="M3" s="4"/>
      <c r="N3" s="3" t="s">
        <v>11</v>
      </c>
      <c r="O3" s="18">
        <v>11.16</v>
      </c>
      <c r="P3" s="18">
        <v>10.23</v>
      </c>
      <c r="Q3" s="51" t="s">
        <v>828</v>
      </c>
      <c r="R3" s="51" t="s">
        <v>829</v>
      </c>
      <c r="S3" s="19"/>
      <c r="T3" s="19"/>
      <c r="U3" s="19"/>
      <c r="V3" s="19"/>
      <c r="W3" s="19"/>
      <c r="X3" s="19"/>
      <c r="Y3" s="19"/>
      <c r="Z3" s="3" t="s">
        <v>14</v>
      </c>
      <c r="AA3" s="54" t="s">
        <v>830</v>
      </c>
      <c r="AB3" s="54" t="s">
        <v>831</v>
      </c>
      <c r="AC3" s="4"/>
      <c r="AD3" s="4"/>
      <c r="AE3" s="3" t="s">
        <v>16</v>
      </c>
      <c r="AF3" s="4"/>
      <c r="AG3" s="5"/>
      <c r="AH3" s="4"/>
      <c r="AI3" s="4"/>
      <c r="AJ3" s="3" t="s">
        <v>18</v>
      </c>
      <c r="AK3" s="3"/>
      <c r="AL3" s="3"/>
    </row>
    <row r="4" ht="112" spans="1:38">
      <c r="A4" s="3" t="s">
        <v>19</v>
      </c>
      <c r="B4" s="3"/>
      <c r="C4" s="3"/>
      <c r="D4" s="4"/>
      <c r="E4" s="5"/>
      <c r="F4" s="6"/>
      <c r="G4" s="7"/>
      <c r="H4" s="8"/>
      <c r="I4" s="3"/>
      <c r="J4" s="51" t="s">
        <v>832</v>
      </c>
      <c r="K4" s="21"/>
      <c r="L4" s="21"/>
      <c r="M4" s="5"/>
      <c r="N4" s="3"/>
      <c r="O4" s="22" t="s">
        <v>222</v>
      </c>
      <c r="P4" s="20" t="s">
        <v>833</v>
      </c>
      <c r="Q4" s="20" t="s">
        <v>834</v>
      </c>
      <c r="R4" s="51" t="s">
        <v>835</v>
      </c>
      <c r="S4" s="29"/>
      <c r="T4" s="21"/>
      <c r="U4" s="28"/>
      <c r="V4" s="28"/>
      <c r="W4" s="28"/>
      <c r="X4" s="28"/>
      <c r="Y4" s="28"/>
      <c r="Z4" s="3"/>
      <c r="AA4" s="18" t="s">
        <v>836</v>
      </c>
      <c r="AB4" s="20" t="s">
        <v>837</v>
      </c>
      <c r="AC4" s="5"/>
      <c r="AD4" s="31"/>
      <c r="AE4" s="3"/>
      <c r="AF4" s="5"/>
      <c r="AG4" s="5"/>
      <c r="AH4" s="5"/>
      <c r="AI4" s="31"/>
      <c r="AJ4" s="3"/>
      <c r="AK4" s="3"/>
      <c r="AL4" s="3"/>
    </row>
    <row r="5" ht="15" spans="1:38">
      <c r="A5" s="3" t="s">
        <v>30</v>
      </c>
      <c r="B5" s="3"/>
      <c r="C5" s="3"/>
      <c r="D5" s="4"/>
      <c r="E5" s="4"/>
      <c r="F5" s="4"/>
      <c r="G5" s="4"/>
      <c r="H5" s="4"/>
      <c r="I5" s="3"/>
      <c r="J5" s="51" t="s">
        <v>31</v>
      </c>
      <c r="K5" s="19"/>
      <c r="L5" s="19"/>
      <c r="M5" s="4"/>
      <c r="N5" s="24"/>
      <c r="O5" s="18" t="s">
        <v>224</v>
      </c>
      <c r="P5" s="18" t="s">
        <v>838</v>
      </c>
      <c r="Q5" s="51" t="s">
        <v>839</v>
      </c>
      <c r="R5" s="51" t="s">
        <v>840</v>
      </c>
      <c r="S5" s="25"/>
      <c r="T5" s="19"/>
      <c r="U5" s="19"/>
      <c r="V5" s="25"/>
      <c r="W5" s="25"/>
      <c r="X5" s="25"/>
      <c r="Y5" s="25"/>
      <c r="Z5" s="3"/>
      <c r="AA5" s="55" t="s">
        <v>31</v>
      </c>
      <c r="AB5" s="18" t="s">
        <v>31</v>
      </c>
      <c r="AC5" s="4"/>
      <c r="AD5" s="4"/>
      <c r="AE5" s="3"/>
      <c r="AF5" s="10"/>
      <c r="AG5" s="10"/>
      <c r="AH5" s="4"/>
      <c r="AI5" s="4"/>
      <c r="AJ5" s="3"/>
      <c r="AK5" s="9"/>
      <c r="AL5" s="3"/>
    </row>
    <row r="6" ht="15" spans="1:38">
      <c r="A6" s="9" t="s">
        <v>34</v>
      </c>
      <c r="B6" s="9"/>
      <c r="C6" s="9" t="s">
        <v>35</v>
      </c>
      <c r="D6" s="10"/>
      <c r="E6" s="10"/>
      <c r="F6" s="10"/>
      <c r="G6" s="10"/>
      <c r="H6" s="10"/>
      <c r="I6" s="9"/>
      <c r="J6" s="51"/>
      <c r="K6" s="25"/>
      <c r="L6" s="25"/>
      <c r="M6" s="10"/>
      <c r="N6" s="26"/>
      <c r="O6" s="18"/>
      <c r="P6" s="18"/>
      <c r="Q6" s="53"/>
      <c r="R6" s="51"/>
      <c r="S6" s="30"/>
      <c r="T6" s="25"/>
      <c r="U6" s="25"/>
      <c r="V6" s="30"/>
      <c r="W6" s="30"/>
      <c r="X6" s="30"/>
      <c r="Y6" s="30"/>
      <c r="Z6" s="9"/>
      <c r="AA6" s="18"/>
      <c r="AB6" s="18"/>
      <c r="AC6" s="10"/>
      <c r="AD6" s="10"/>
      <c r="AE6" s="9"/>
      <c r="AF6" s="32"/>
      <c r="AG6" s="32"/>
      <c r="AH6" s="10"/>
      <c r="AI6" s="10"/>
      <c r="AJ6" s="9"/>
      <c r="AK6" s="34"/>
      <c r="AL6" s="9"/>
    </row>
    <row r="7" spans="1:38">
      <c r="A7" s="45" t="s">
        <v>841</v>
      </c>
      <c r="B7" s="45"/>
      <c r="C7" s="46" t="s">
        <v>842</v>
      </c>
      <c r="D7" s="4"/>
      <c r="E7" s="4"/>
      <c r="F7" s="4"/>
      <c r="G7" s="4"/>
      <c r="H7" s="4"/>
      <c r="I7" s="4">
        <f t="shared" ref="I7:I37" si="0">SUM(D7:H7)</f>
        <v>0</v>
      </c>
      <c r="J7" s="18"/>
      <c r="K7" s="19"/>
      <c r="L7" s="19"/>
      <c r="M7" s="4"/>
      <c r="N7" s="4">
        <f t="shared" ref="N7:N37" si="1">SUM(J7:M7)</f>
        <v>0</v>
      </c>
      <c r="O7" s="18">
        <v>2</v>
      </c>
      <c r="P7" s="18"/>
      <c r="Q7" s="18"/>
      <c r="R7" s="18">
        <v>3</v>
      </c>
      <c r="S7" s="19"/>
      <c r="T7" s="19"/>
      <c r="U7" s="19"/>
      <c r="V7" s="19"/>
      <c r="W7" s="19"/>
      <c r="X7" s="19"/>
      <c r="Y7" s="19"/>
      <c r="Z7" s="4">
        <f t="shared" ref="Z7:Z37" si="2">SUM(O7:Y7)</f>
        <v>5</v>
      </c>
      <c r="AA7" s="18"/>
      <c r="AB7" s="18"/>
      <c r="AC7" s="4"/>
      <c r="AD7" s="4"/>
      <c r="AE7" s="4">
        <f t="shared" ref="AE7:AE37" si="3">SUM(AA7:AD7)</f>
        <v>0</v>
      </c>
      <c r="AF7" s="4"/>
      <c r="AG7" s="4"/>
      <c r="AH7" s="4"/>
      <c r="AI7" s="4"/>
      <c r="AJ7" s="4">
        <f t="shared" ref="AJ7:AJ37" si="4">SUM(AF7:AI7)</f>
        <v>0</v>
      </c>
      <c r="AK7" s="4">
        <v>50</v>
      </c>
      <c r="AL7" s="4">
        <f t="shared" ref="AL7:AL37" si="5">AJ7+AE7+Z7+N7+I7+AK7</f>
        <v>55</v>
      </c>
    </row>
    <row r="8" spans="1:38">
      <c r="A8" s="47" t="s">
        <v>843</v>
      </c>
      <c r="B8" s="47"/>
      <c r="C8" s="46" t="s">
        <v>844</v>
      </c>
      <c r="D8" s="4"/>
      <c r="E8" s="4"/>
      <c r="F8" s="4"/>
      <c r="G8" s="4"/>
      <c r="H8" s="4"/>
      <c r="I8" s="4">
        <f t="shared" si="0"/>
        <v>0</v>
      </c>
      <c r="J8" s="18"/>
      <c r="K8" s="19"/>
      <c r="L8" s="19"/>
      <c r="M8" s="4"/>
      <c r="N8" s="4">
        <f t="shared" si="1"/>
        <v>0</v>
      </c>
      <c r="O8" s="18"/>
      <c r="P8" s="18"/>
      <c r="Q8" s="18"/>
      <c r="R8" s="18"/>
      <c r="S8" s="19"/>
      <c r="T8" s="19"/>
      <c r="U8" s="19"/>
      <c r="V8" s="19"/>
      <c r="W8" s="19"/>
      <c r="X8" s="19"/>
      <c r="Y8" s="19"/>
      <c r="Z8" s="4">
        <f t="shared" si="2"/>
        <v>0</v>
      </c>
      <c r="AA8" s="18"/>
      <c r="AB8" s="18"/>
      <c r="AC8" s="4"/>
      <c r="AD8" s="4"/>
      <c r="AE8" s="4">
        <f t="shared" si="3"/>
        <v>0</v>
      </c>
      <c r="AF8" s="4"/>
      <c r="AG8" s="4"/>
      <c r="AH8" s="4"/>
      <c r="AI8" s="4"/>
      <c r="AJ8" s="4">
        <f t="shared" si="4"/>
        <v>0</v>
      </c>
      <c r="AK8" s="4">
        <v>50</v>
      </c>
      <c r="AL8" s="4">
        <f t="shared" si="5"/>
        <v>50</v>
      </c>
    </row>
    <row r="9" spans="1:38">
      <c r="A9" s="45" t="s">
        <v>845</v>
      </c>
      <c r="B9" s="45"/>
      <c r="C9" s="48" t="s">
        <v>846</v>
      </c>
      <c r="D9" s="4"/>
      <c r="E9" s="4"/>
      <c r="F9" s="4"/>
      <c r="G9" s="4"/>
      <c r="H9" s="4"/>
      <c r="I9" s="4">
        <f t="shared" si="0"/>
        <v>0</v>
      </c>
      <c r="J9" s="18">
        <v>3</v>
      </c>
      <c r="K9" s="19"/>
      <c r="L9" s="19"/>
      <c r="M9" s="4"/>
      <c r="N9" s="4">
        <f t="shared" si="1"/>
        <v>3</v>
      </c>
      <c r="O9" s="18"/>
      <c r="P9" s="18"/>
      <c r="Q9" s="18"/>
      <c r="R9" s="18"/>
      <c r="S9" s="19"/>
      <c r="T9" s="19"/>
      <c r="U9" s="19"/>
      <c r="V9" s="19"/>
      <c r="W9" s="19"/>
      <c r="X9" s="19"/>
      <c r="Y9" s="19"/>
      <c r="Z9" s="4">
        <f t="shared" si="2"/>
        <v>0</v>
      </c>
      <c r="AA9" s="18"/>
      <c r="AB9" s="18"/>
      <c r="AC9" s="4"/>
      <c r="AD9" s="4"/>
      <c r="AE9" s="4">
        <f t="shared" si="3"/>
        <v>0</v>
      </c>
      <c r="AF9" s="4"/>
      <c r="AG9" s="4"/>
      <c r="AH9" s="4"/>
      <c r="AI9" s="4"/>
      <c r="AJ9" s="4">
        <f t="shared" si="4"/>
        <v>0</v>
      </c>
      <c r="AK9" s="4">
        <v>50</v>
      </c>
      <c r="AL9" s="4">
        <f t="shared" si="5"/>
        <v>53</v>
      </c>
    </row>
    <row r="10" spans="1:38">
      <c r="A10" s="45" t="s">
        <v>847</v>
      </c>
      <c r="B10" s="45"/>
      <c r="C10" s="46" t="s">
        <v>848</v>
      </c>
      <c r="D10" s="4"/>
      <c r="E10" s="4"/>
      <c r="F10" s="4"/>
      <c r="G10" s="4"/>
      <c r="H10" s="4"/>
      <c r="I10" s="4">
        <f t="shared" si="0"/>
        <v>0</v>
      </c>
      <c r="J10" s="18"/>
      <c r="K10" s="19"/>
      <c r="L10" s="19"/>
      <c r="M10" s="4"/>
      <c r="N10" s="4">
        <f t="shared" si="1"/>
        <v>0</v>
      </c>
      <c r="O10" s="18"/>
      <c r="P10" s="18"/>
      <c r="Q10" s="18"/>
      <c r="R10" s="18"/>
      <c r="S10" s="19"/>
      <c r="T10" s="19"/>
      <c r="U10" s="19"/>
      <c r="V10" s="19"/>
      <c r="W10" s="19"/>
      <c r="X10" s="19"/>
      <c r="Y10" s="19"/>
      <c r="Z10" s="4">
        <f t="shared" si="2"/>
        <v>0</v>
      </c>
      <c r="AA10" s="18"/>
      <c r="AB10" s="18"/>
      <c r="AC10" s="4"/>
      <c r="AD10" s="4"/>
      <c r="AE10" s="4">
        <f t="shared" si="3"/>
        <v>0</v>
      </c>
      <c r="AF10" s="4"/>
      <c r="AG10" s="4"/>
      <c r="AH10" s="4"/>
      <c r="AI10" s="4"/>
      <c r="AJ10" s="4">
        <f t="shared" si="4"/>
        <v>0</v>
      </c>
      <c r="AK10" s="4">
        <v>50</v>
      </c>
      <c r="AL10" s="4">
        <f t="shared" si="5"/>
        <v>50</v>
      </c>
    </row>
    <row r="11" spans="1:38">
      <c r="A11" s="45" t="s">
        <v>849</v>
      </c>
      <c r="B11" s="45"/>
      <c r="C11" s="46" t="s">
        <v>850</v>
      </c>
      <c r="D11" s="4"/>
      <c r="E11" s="12"/>
      <c r="F11" s="4"/>
      <c r="G11" s="4"/>
      <c r="H11" s="4"/>
      <c r="I11" s="4">
        <f t="shared" si="0"/>
        <v>0</v>
      </c>
      <c r="J11" s="18">
        <v>3</v>
      </c>
      <c r="K11" s="19"/>
      <c r="L11" s="19"/>
      <c r="M11" s="4"/>
      <c r="N11" s="4">
        <f t="shared" si="1"/>
        <v>3</v>
      </c>
      <c r="O11" s="18"/>
      <c r="P11" s="18"/>
      <c r="Q11" s="18"/>
      <c r="R11" s="18"/>
      <c r="S11" s="19"/>
      <c r="T11" s="19"/>
      <c r="U11" s="19"/>
      <c r="V11" s="19"/>
      <c r="W11" s="19"/>
      <c r="X11" s="19"/>
      <c r="Y11" s="19"/>
      <c r="Z11" s="4">
        <f t="shared" si="2"/>
        <v>0</v>
      </c>
      <c r="AA11" s="18"/>
      <c r="AB11" s="18"/>
      <c r="AC11" s="4"/>
      <c r="AD11" s="4"/>
      <c r="AE11" s="4">
        <f t="shared" si="3"/>
        <v>0</v>
      </c>
      <c r="AF11" s="4"/>
      <c r="AG11" s="4"/>
      <c r="AH11" s="4"/>
      <c r="AI11" s="4"/>
      <c r="AJ11" s="4">
        <f t="shared" si="4"/>
        <v>0</v>
      </c>
      <c r="AK11" s="4">
        <v>50</v>
      </c>
      <c r="AL11" s="4">
        <f t="shared" si="5"/>
        <v>53</v>
      </c>
    </row>
    <row r="12" spans="1:38">
      <c r="A12" s="45" t="s">
        <v>851</v>
      </c>
      <c r="B12" s="45"/>
      <c r="C12" s="48" t="s">
        <v>852</v>
      </c>
      <c r="D12" s="4"/>
      <c r="E12" s="12"/>
      <c r="F12" s="4"/>
      <c r="G12" s="4"/>
      <c r="H12" s="4"/>
      <c r="I12" s="4">
        <f t="shared" si="0"/>
        <v>0</v>
      </c>
      <c r="J12" s="18"/>
      <c r="K12" s="19"/>
      <c r="L12" s="19"/>
      <c r="M12" s="4"/>
      <c r="N12" s="4">
        <f t="shared" si="1"/>
        <v>0</v>
      </c>
      <c r="O12" s="18"/>
      <c r="P12" s="18"/>
      <c r="Q12" s="18"/>
      <c r="R12" s="18"/>
      <c r="S12" s="19"/>
      <c r="T12" s="19"/>
      <c r="U12" s="19"/>
      <c r="V12" s="19"/>
      <c r="W12" s="19"/>
      <c r="X12" s="19"/>
      <c r="Y12" s="19"/>
      <c r="Z12" s="4">
        <f t="shared" si="2"/>
        <v>0</v>
      </c>
      <c r="AA12" s="18"/>
      <c r="AB12" s="18"/>
      <c r="AC12" s="4"/>
      <c r="AD12" s="4"/>
      <c r="AE12" s="4">
        <f t="shared" si="3"/>
        <v>0</v>
      </c>
      <c r="AF12" s="4"/>
      <c r="AG12" s="4"/>
      <c r="AH12" s="4"/>
      <c r="AI12" s="4"/>
      <c r="AJ12" s="4">
        <f t="shared" si="4"/>
        <v>0</v>
      </c>
      <c r="AK12" s="4">
        <v>50</v>
      </c>
      <c r="AL12" s="4">
        <f t="shared" si="5"/>
        <v>50</v>
      </c>
    </row>
    <row r="13" spans="1:38">
      <c r="A13" s="45" t="s">
        <v>853</v>
      </c>
      <c r="B13" s="45"/>
      <c r="C13" s="46" t="s">
        <v>854</v>
      </c>
      <c r="D13" s="4"/>
      <c r="E13" s="12"/>
      <c r="F13" s="4"/>
      <c r="G13" s="4"/>
      <c r="H13" s="4"/>
      <c r="I13" s="4">
        <f t="shared" si="0"/>
        <v>0</v>
      </c>
      <c r="J13" s="18"/>
      <c r="K13" s="19"/>
      <c r="L13" s="19"/>
      <c r="M13" s="4"/>
      <c r="N13" s="4">
        <f t="shared" si="1"/>
        <v>0</v>
      </c>
      <c r="O13" s="18"/>
      <c r="P13" s="18"/>
      <c r="Q13" s="18"/>
      <c r="R13" s="18"/>
      <c r="S13" s="19"/>
      <c r="T13" s="19"/>
      <c r="U13" s="19"/>
      <c r="V13" s="19"/>
      <c r="W13" s="19"/>
      <c r="X13" s="19"/>
      <c r="Y13" s="19"/>
      <c r="Z13" s="4">
        <f t="shared" si="2"/>
        <v>0</v>
      </c>
      <c r="AA13" s="18"/>
      <c r="AB13" s="18"/>
      <c r="AC13" s="4"/>
      <c r="AD13" s="4"/>
      <c r="AE13" s="4">
        <f t="shared" si="3"/>
        <v>0</v>
      </c>
      <c r="AF13" s="4"/>
      <c r="AG13" s="4"/>
      <c r="AH13" s="4"/>
      <c r="AI13" s="4"/>
      <c r="AJ13" s="4">
        <f t="shared" si="4"/>
        <v>0</v>
      </c>
      <c r="AK13" s="4">
        <v>50</v>
      </c>
      <c r="AL13" s="4">
        <f t="shared" si="5"/>
        <v>50</v>
      </c>
    </row>
    <row r="14" spans="1:38">
      <c r="A14" s="45" t="s">
        <v>855</v>
      </c>
      <c r="B14" s="45"/>
      <c r="C14" s="46" t="s">
        <v>856</v>
      </c>
      <c r="D14" s="4"/>
      <c r="E14" s="12"/>
      <c r="F14" s="4"/>
      <c r="G14" s="4"/>
      <c r="H14" s="4"/>
      <c r="I14" s="4">
        <f t="shared" si="0"/>
        <v>0</v>
      </c>
      <c r="J14" s="18"/>
      <c r="K14" s="19"/>
      <c r="L14" s="19"/>
      <c r="M14" s="4"/>
      <c r="N14" s="4">
        <f t="shared" si="1"/>
        <v>0</v>
      </c>
      <c r="O14" s="18">
        <v>2</v>
      </c>
      <c r="P14" s="18"/>
      <c r="Q14" s="18"/>
      <c r="R14" s="18">
        <v>3</v>
      </c>
      <c r="S14" s="19"/>
      <c r="T14" s="19"/>
      <c r="U14" s="19"/>
      <c r="V14" s="19"/>
      <c r="W14" s="19"/>
      <c r="X14" s="19"/>
      <c r="Y14" s="19"/>
      <c r="Z14" s="4">
        <f t="shared" si="2"/>
        <v>5</v>
      </c>
      <c r="AA14" s="18"/>
      <c r="AB14" s="18"/>
      <c r="AC14" s="4"/>
      <c r="AD14" s="4"/>
      <c r="AE14" s="4">
        <f t="shared" si="3"/>
        <v>0</v>
      </c>
      <c r="AF14" s="4"/>
      <c r="AG14" s="4"/>
      <c r="AH14" s="4"/>
      <c r="AI14" s="4"/>
      <c r="AJ14" s="4">
        <f t="shared" si="4"/>
        <v>0</v>
      </c>
      <c r="AK14" s="4">
        <v>50</v>
      </c>
      <c r="AL14" s="4">
        <f t="shared" si="5"/>
        <v>55</v>
      </c>
    </row>
    <row r="15" spans="1:38">
      <c r="A15" s="45" t="s">
        <v>857</v>
      </c>
      <c r="B15" s="45"/>
      <c r="C15" s="46" t="s">
        <v>858</v>
      </c>
      <c r="D15" s="4"/>
      <c r="E15" s="4"/>
      <c r="F15" s="4"/>
      <c r="G15" s="4"/>
      <c r="H15" s="4"/>
      <c r="I15" s="4">
        <f t="shared" si="0"/>
        <v>0</v>
      </c>
      <c r="J15" s="18">
        <v>3</v>
      </c>
      <c r="K15" s="19"/>
      <c r="L15" s="19"/>
      <c r="M15" s="4"/>
      <c r="N15" s="4">
        <f t="shared" si="1"/>
        <v>3</v>
      </c>
      <c r="O15" s="18"/>
      <c r="P15" s="18"/>
      <c r="Q15" s="18"/>
      <c r="R15" s="18"/>
      <c r="S15" s="19"/>
      <c r="T15" s="19"/>
      <c r="U15" s="19"/>
      <c r="V15" s="19"/>
      <c r="W15" s="19"/>
      <c r="X15" s="19"/>
      <c r="Y15" s="19"/>
      <c r="Z15" s="4">
        <f t="shared" si="2"/>
        <v>0</v>
      </c>
      <c r="AA15" s="18"/>
      <c r="AB15" s="18"/>
      <c r="AC15" s="4"/>
      <c r="AD15" s="4"/>
      <c r="AE15" s="4">
        <f t="shared" si="3"/>
        <v>0</v>
      </c>
      <c r="AF15" s="4"/>
      <c r="AG15" s="4"/>
      <c r="AH15" s="4"/>
      <c r="AI15" s="4"/>
      <c r="AJ15" s="4">
        <f t="shared" si="4"/>
        <v>0</v>
      </c>
      <c r="AK15" s="4">
        <v>50</v>
      </c>
      <c r="AL15" s="4">
        <f t="shared" si="5"/>
        <v>53</v>
      </c>
    </row>
    <row r="16" spans="1:38">
      <c r="A16" s="45" t="s">
        <v>859</v>
      </c>
      <c r="B16" s="45"/>
      <c r="C16" s="46" t="s">
        <v>860</v>
      </c>
      <c r="D16" s="4"/>
      <c r="E16" s="4"/>
      <c r="F16" s="4"/>
      <c r="G16" s="4"/>
      <c r="H16" s="4"/>
      <c r="I16" s="4">
        <f t="shared" si="0"/>
        <v>0</v>
      </c>
      <c r="J16" s="18"/>
      <c r="K16" s="19"/>
      <c r="L16" s="19"/>
      <c r="M16" s="4"/>
      <c r="N16" s="4">
        <f t="shared" si="1"/>
        <v>0</v>
      </c>
      <c r="O16" s="18"/>
      <c r="P16" s="18"/>
      <c r="Q16" s="18"/>
      <c r="R16" s="18"/>
      <c r="S16" s="19"/>
      <c r="T16" s="19"/>
      <c r="U16" s="19"/>
      <c r="V16" s="19"/>
      <c r="W16" s="19"/>
      <c r="X16" s="19"/>
      <c r="Y16" s="19"/>
      <c r="Z16" s="4">
        <f t="shared" si="2"/>
        <v>0</v>
      </c>
      <c r="AA16" s="18"/>
      <c r="AB16" s="18">
        <v>2</v>
      </c>
      <c r="AC16" s="4"/>
      <c r="AD16" s="4"/>
      <c r="AE16" s="4">
        <f t="shared" si="3"/>
        <v>2</v>
      </c>
      <c r="AF16" s="4"/>
      <c r="AG16" s="4"/>
      <c r="AH16" s="4"/>
      <c r="AI16" s="4"/>
      <c r="AJ16" s="4">
        <f t="shared" si="4"/>
        <v>0</v>
      </c>
      <c r="AK16" s="4">
        <v>50</v>
      </c>
      <c r="AL16" s="4">
        <f t="shared" si="5"/>
        <v>52</v>
      </c>
    </row>
    <row r="17" spans="1:38">
      <c r="A17" s="45" t="s">
        <v>861</v>
      </c>
      <c r="B17" s="45"/>
      <c r="C17" s="46" t="s">
        <v>862</v>
      </c>
      <c r="D17" s="4"/>
      <c r="E17" s="4"/>
      <c r="F17" s="4"/>
      <c r="G17" s="4"/>
      <c r="H17" s="4"/>
      <c r="I17" s="4">
        <f t="shared" si="0"/>
        <v>0</v>
      </c>
      <c r="J17" s="18"/>
      <c r="K17" s="19"/>
      <c r="L17" s="19"/>
      <c r="M17" s="4"/>
      <c r="N17" s="4">
        <f t="shared" si="1"/>
        <v>0</v>
      </c>
      <c r="O17" s="18"/>
      <c r="P17" s="18"/>
      <c r="Q17" s="18"/>
      <c r="R17" s="18"/>
      <c r="S17" s="19"/>
      <c r="T17" s="19"/>
      <c r="U17" s="19"/>
      <c r="V17" s="19"/>
      <c r="W17" s="19"/>
      <c r="X17" s="19"/>
      <c r="Y17" s="19"/>
      <c r="Z17" s="4">
        <f t="shared" si="2"/>
        <v>0</v>
      </c>
      <c r="AA17" s="18"/>
      <c r="AB17" s="18"/>
      <c r="AC17" s="4"/>
      <c r="AD17" s="4"/>
      <c r="AE17" s="4">
        <f t="shared" si="3"/>
        <v>0</v>
      </c>
      <c r="AF17" s="4"/>
      <c r="AG17" s="4"/>
      <c r="AH17" s="4"/>
      <c r="AI17" s="4"/>
      <c r="AJ17" s="4">
        <f t="shared" si="4"/>
        <v>0</v>
      </c>
      <c r="AK17" s="4">
        <v>50</v>
      </c>
      <c r="AL17" s="4">
        <f t="shared" si="5"/>
        <v>50</v>
      </c>
    </row>
    <row r="18" spans="1:38">
      <c r="A18" s="45" t="s">
        <v>863</v>
      </c>
      <c r="B18" s="45"/>
      <c r="C18" s="46" t="s">
        <v>864</v>
      </c>
      <c r="D18" s="4"/>
      <c r="E18" s="4"/>
      <c r="F18" s="4"/>
      <c r="G18" s="4"/>
      <c r="H18" s="4"/>
      <c r="I18" s="4">
        <f t="shared" si="0"/>
        <v>0</v>
      </c>
      <c r="J18" s="18"/>
      <c r="K18" s="19"/>
      <c r="L18" s="19"/>
      <c r="M18" s="4"/>
      <c r="N18" s="4">
        <f t="shared" si="1"/>
        <v>0</v>
      </c>
      <c r="O18" s="18"/>
      <c r="P18" s="18"/>
      <c r="Q18" s="18"/>
      <c r="R18" s="18"/>
      <c r="S18" s="19"/>
      <c r="T18" s="19"/>
      <c r="U18" s="19"/>
      <c r="V18" s="19"/>
      <c r="W18" s="19"/>
      <c r="X18" s="19"/>
      <c r="Y18" s="19"/>
      <c r="Z18" s="4">
        <f t="shared" si="2"/>
        <v>0</v>
      </c>
      <c r="AA18" s="18"/>
      <c r="AB18" s="18"/>
      <c r="AC18" s="4"/>
      <c r="AD18" s="4"/>
      <c r="AE18" s="4">
        <f t="shared" si="3"/>
        <v>0</v>
      </c>
      <c r="AF18" s="4"/>
      <c r="AG18" s="4"/>
      <c r="AH18" s="4"/>
      <c r="AI18" s="4"/>
      <c r="AJ18" s="4">
        <f t="shared" si="4"/>
        <v>0</v>
      </c>
      <c r="AK18" s="4">
        <v>50</v>
      </c>
      <c r="AL18" s="4">
        <f t="shared" si="5"/>
        <v>50</v>
      </c>
    </row>
    <row r="19" spans="1:38">
      <c r="A19" s="45" t="s">
        <v>865</v>
      </c>
      <c r="B19" s="45"/>
      <c r="C19" s="46" t="s">
        <v>866</v>
      </c>
      <c r="D19" s="4"/>
      <c r="E19" s="4"/>
      <c r="F19" s="4"/>
      <c r="G19" s="4"/>
      <c r="H19" s="4"/>
      <c r="I19" s="4">
        <f t="shared" si="0"/>
        <v>0</v>
      </c>
      <c r="J19" s="18"/>
      <c r="K19" s="19"/>
      <c r="L19" s="19"/>
      <c r="M19" s="4"/>
      <c r="N19" s="4">
        <f t="shared" si="1"/>
        <v>0</v>
      </c>
      <c r="O19" s="18"/>
      <c r="P19" s="18">
        <v>3</v>
      </c>
      <c r="Q19" s="18"/>
      <c r="R19" s="18"/>
      <c r="S19" s="19"/>
      <c r="T19" s="19"/>
      <c r="U19" s="19"/>
      <c r="V19" s="19"/>
      <c r="W19" s="19"/>
      <c r="X19" s="19"/>
      <c r="Y19" s="19"/>
      <c r="Z19" s="4">
        <f t="shared" si="2"/>
        <v>3</v>
      </c>
      <c r="AA19" s="18"/>
      <c r="AB19" s="18"/>
      <c r="AC19" s="4"/>
      <c r="AD19" s="4"/>
      <c r="AE19" s="4">
        <f t="shared" si="3"/>
        <v>0</v>
      </c>
      <c r="AF19" s="4"/>
      <c r="AG19" s="4"/>
      <c r="AH19" s="4"/>
      <c r="AI19" s="4"/>
      <c r="AJ19" s="4">
        <f t="shared" si="4"/>
        <v>0</v>
      </c>
      <c r="AK19" s="4">
        <v>50</v>
      </c>
      <c r="AL19" s="4">
        <f t="shared" si="5"/>
        <v>53</v>
      </c>
    </row>
    <row r="20" spans="1:38">
      <c r="A20" s="45" t="s">
        <v>867</v>
      </c>
      <c r="B20" s="45"/>
      <c r="C20" s="46" t="s">
        <v>868</v>
      </c>
      <c r="D20" s="4"/>
      <c r="E20" s="4"/>
      <c r="F20" s="4"/>
      <c r="G20" s="4"/>
      <c r="H20" s="4"/>
      <c r="I20" s="4">
        <f t="shared" si="0"/>
        <v>0</v>
      </c>
      <c r="J20" s="18"/>
      <c r="K20" s="19"/>
      <c r="L20" s="19"/>
      <c r="M20" s="4"/>
      <c r="N20" s="4">
        <f t="shared" si="1"/>
        <v>0</v>
      </c>
      <c r="O20" s="18"/>
      <c r="P20" s="18"/>
      <c r="Q20" s="18"/>
      <c r="R20" s="18"/>
      <c r="S20" s="19"/>
      <c r="T20" s="19"/>
      <c r="U20" s="19"/>
      <c r="V20" s="19"/>
      <c r="W20" s="19"/>
      <c r="X20" s="19"/>
      <c r="Y20" s="19"/>
      <c r="Z20" s="4">
        <f t="shared" si="2"/>
        <v>0</v>
      </c>
      <c r="AA20" s="18"/>
      <c r="AB20" s="18"/>
      <c r="AC20" s="4"/>
      <c r="AD20" s="4"/>
      <c r="AE20" s="4">
        <f t="shared" si="3"/>
        <v>0</v>
      </c>
      <c r="AF20" s="4"/>
      <c r="AG20" s="4"/>
      <c r="AH20" s="4"/>
      <c r="AI20" s="4"/>
      <c r="AJ20" s="4">
        <f t="shared" si="4"/>
        <v>0</v>
      </c>
      <c r="AK20" s="4">
        <v>50</v>
      </c>
      <c r="AL20" s="4">
        <f t="shared" si="5"/>
        <v>50</v>
      </c>
    </row>
    <row r="21" spans="1:38">
      <c r="A21" s="45" t="s">
        <v>869</v>
      </c>
      <c r="B21" s="45"/>
      <c r="C21" s="46" t="s">
        <v>870</v>
      </c>
      <c r="D21" s="4"/>
      <c r="E21" s="4"/>
      <c r="F21" s="4"/>
      <c r="G21" s="4"/>
      <c r="H21" s="4"/>
      <c r="I21" s="4">
        <f t="shared" si="0"/>
        <v>0</v>
      </c>
      <c r="J21" s="18"/>
      <c r="K21" s="19"/>
      <c r="L21" s="19"/>
      <c r="M21" s="4"/>
      <c r="N21" s="4">
        <f t="shared" si="1"/>
        <v>0</v>
      </c>
      <c r="O21" s="18"/>
      <c r="P21" s="18"/>
      <c r="Q21" s="18"/>
      <c r="R21" s="18"/>
      <c r="S21" s="19"/>
      <c r="T21" s="19"/>
      <c r="U21" s="19"/>
      <c r="V21" s="19"/>
      <c r="W21" s="19"/>
      <c r="X21" s="19"/>
      <c r="Y21" s="19"/>
      <c r="Z21" s="4">
        <f t="shared" si="2"/>
        <v>0</v>
      </c>
      <c r="AA21" s="18"/>
      <c r="AB21" s="18"/>
      <c r="AC21" s="4"/>
      <c r="AD21" s="4"/>
      <c r="AE21" s="4">
        <f t="shared" si="3"/>
        <v>0</v>
      </c>
      <c r="AF21" s="4"/>
      <c r="AG21" s="4"/>
      <c r="AH21" s="4"/>
      <c r="AI21" s="4"/>
      <c r="AJ21" s="4">
        <f t="shared" si="4"/>
        <v>0</v>
      </c>
      <c r="AK21" s="4">
        <v>50</v>
      </c>
      <c r="AL21" s="4">
        <f t="shared" si="5"/>
        <v>50</v>
      </c>
    </row>
    <row r="22" spans="1:38">
      <c r="A22" s="45" t="s">
        <v>871</v>
      </c>
      <c r="B22" s="45"/>
      <c r="C22" s="46" t="s">
        <v>872</v>
      </c>
      <c r="D22" s="4"/>
      <c r="E22" s="4"/>
      <c r="F22" s="4"/>
      <c r="G22" s="4"/>
      <c r="H22" s="4"/>
      <c r="I22" s="4">
        <f t="shared" si="0"/>
        <v>0</v>
      </c>
      <c r="J22" s="18"/>
      <c r="K22" s="19"/>
      <c r="L22" s="19"/>
      <c r="M22" s="4"/>
      <c r="N22" s="4">
        <f t="shared" si="1"/>
        <v>0</v>
      </c>
      <c r="O22" s="18"/>
      <c r="P22" s="18">
        <v>3</v>
      </c>
      <c r="Q22" s="18"/>
      <c r="R22" s="18"/>
      <c r="S22" s="19"/>
      <c r="T22" s="19"/>
      <c r="U22" s="19"/>
      <c r="V22" s="19"/>
      <c r="W22" s="19"/>
      <c r="X22" s="19"/>
      <c r="Y22" s="19"/>
      <c r="Z22" s="4">
        <f t="shared" si="2"/>
        <v>3</v>
      </c>
      <c r="AA22" s="18"/>
      <c r="AB22" s="18"/>
      <c r="AC22" s="4"/>
      <c r="AD22" s="4"/>
      <c r="AE22" s="4">
        <f t="shared" si="3"/>
        <v>0</v>
      </c>
      <c r="AF22" s="4"/>
      <c r="AG22" s="4"/>
      <c r="AH22" s="4"/>
      <c r="AI22" s="4"/>
      <c r="AJ22" s="4">
        <f t="shared" si="4"/>
        <v>0</v>
      </c>
      <c r="AK22" s="4">
        <v>50</v>
      </c>
      <c r="AL22" s="4">
        <f t="shared" si="5"/>
        <v>53</v>
      </c>
    </row>
    <row r="23" spans="1:38">
      <c r="A23" s="45" t="s">
        <v>873</v>
      </c>
      <c r="B23" s="45"/>
      <c r="C23" s="46" t="s">
        <v>874</v>
      </c>
      <c r="D23" s="4"/>
      <c r="E23" s="4"/>
      <c r="F23" s="4"/>
      <c r="G23" s="4"/>
      <c r="H23" s="4"/>
      <c r="I23" s="4">
        <f t="shared" si="0"/>
        <v>0</v>
      </c>
      <c r="J23" s="18"/>
      <c r="K23" s="19"/>
      <c r="L23" s="19"/>
      <c r="M23" s="4"/>
      <c r="N23" s="4">
        <f t="shared" si="1"/>
        <v>0</v>
      </c>
      <c r="O23" s="18"/>
      <c r="P23" s="18">
        <v>3</v>
      </c>
      <c r="Q23" s="18"/>
      <c r="R23" s="18"/>
      <c r="S23" s="19"/>
      <c r="T23" s="19"/>
      <c r="U23" s="19"/>
      <c r="V23" s="19"/>
      <c r="W23" s="19"/>
      <c r="X23" s="19"/>
      <c r="Y23" s="19"/>
      <c r="Z23" s="4">
        <f t="shared" si="2"/>
        <v>3</v>
      </c>
      <c r="AA23" s="18">
        <v>2</v>
      </c>
      <c r="AB23" s="18"/>
      <c r="AC23" s="4"/>
      <c r="AD23" s="4"/>
      <c r="AE23" s="4">
        <f t="shared" si="3"/>
        <v>2</v>
      </c>
      <c r="AF23" s="4"/>
      <c r="AG23" s="4"/>
      <c r="AH23" s="4"/>
      <c r="AI23" s="4"/>
      <c r="AJ23" s="4">
        <f t="shared" si="4"/>
        <v>0</v>
      </c>
      <c r="AK23" s="4">
        <v>50</v>
      </c>
      <c r="AL23" s="4">
        <f t="shared" si="5"/>
        <v>55</v>
      </c>
    </row>
    <row r="24" spans="1:38">
      <c r="A24" s="45" t="s">
        <v>875</v>
      </c>
      <c r="B24" s="45"/>
      <c r="C24" s="46" t="s">
        <v>876</v>
      </c>
      <c r="D24" s="4"/>
      <c r="E24" s="4"/>
      <c r="F24" s="4"/>
      <c r="G24" s="4"/>
      <c r="H24" s="4"/>
      <c r="I24" s="4">
        <f t="shared" si="0"/>
        <v>0</v>
      </c>
      <c r="J24" s="18"/>
      <c r="K24" s="19"/>
      <c r="L24" s="19"/>
      <c r="M24" s="4"/>
      <c r="N24" s="4">
        <f t="shared" si="1"/>
        <v>0</v>
      </c>
      <c r="O24" s="18"/>
      <c r="P24" s="18">
        <v>3</v>
      </c>
      <c r="Q24" s="18"/>
      <c r="R24" s="18"/>
      <c r="S24" s="19"/>
      <c r="T24" s="19"/>
      <c r="U24" s="19"/>
      <c r="V24" s="19"/>
      <c r="W24" s="19"/>
      <c r="X24" s="19"/>
      <c r="Y24" s="19"/>
      <c r="Z24" s="4">
        <f t="shared" si="2"/>
        <v>3</v>
      </c>
      <c r="AA24" s="18">
        <v>2</v>
      </c>
      <c r="AB24" s="18"/>
      <c r="AC24" s="4"/>
      <c r="AD24" s="4"/>
      <c r="AE24" s="4">
        <f t="shared" si="3"/>
        <v>2</v>
      </c>
      <c r="AF24" s="4"/>
      <c r="AG24" s="4"/>
      <c r="AH24" s="4"/>
      <c r="AI24" s="4"/>
      <c r="AJ24" s="4">
        <f t="shared" si="4"/>
        <v>0</v>
      </c>
      <c r="AK24" s="4">
        <v>50</v>
      </c>
      <c r="AL24" s="4">
        <f t="shared" si="5"/>
        <v>55</v>
      </c>
    </row>
    <row r="25" spans="1:38">
      <c r="A25" s="45" t="s">
        <v>877</v>
      </c>
      <c r="B25" s="45"/>
      <c r="C25" s="46" t="s">
        <v>878</v>
      </c>
      <c r="D25" s="4"/>
      <c r="E25" s="4"/>
      <c r="F25" s="4"/>
      <c r="G25" s="4"/>
      <c r="H25" s="4"/>
      <c r="I25" s="4">
        <f t="shared" si="0"/>
        <v>0</v>
      </c>
      <c r="J25" s="18"/>
      <c r="K25" s="19"/>
      <c r="L25" s="19"/>
      <c r="M25" s="4"/>
      <c r="N25" s="4">
        <f t="shared" si="1"/>
        <v>0</v>
      </c>
      <c r="O25" s="18"/>
      <c r="P25" s="18"/>
      <c r="Q25" s="18"/>
      <c r="R25" s="18"/>
      <c r="S25" s="19"/>
      <c r="T25" s="19"/>
      <c r="U25" s="19"/>
      <c r="V25" s="19"/>
      <c r="W25" s="19"/>
      <c r="X25" s="19"/>
      <c r="Y25" s="19"/>
      <c r="Z25" s="4">
        <f t="shared" si="2"/>
        <v>0</v>
      </c>
      <c r="AA25" s="18"/>
      <c r="AB25" s="18"/>
      <c r="AC25" s="4"/>
      <c r="AD25" s="4"/>
      <c r="AE25" s="4">
        <f t="shared" si="3"/>
        <v>0</v>
      </c>
      <c r="AF25" s="4"/>
      <c r="AG25" s="4"/>
      <c r="AH25" s="4"/>
      <c r="AI25" s="4"/>
      <c r="AJ25" s="4">
        <f t="shared" si="4"/>
        <v>0</v>
      </c>
      <c r="AK25" s="4">
        <v>50</v>
      </c>
      <c r="AL25" s="4">
        <f t="shared" si="5"/>
        <v>50</v>
      </c>
    </row>
    <row r="26" spans="1:38">
      <c r="A26" s="45" t="s">
        <v>879</v>
      </c>
      <c r="B26" s="45"/>
      <c r="C26" s="46" t="s">
        <v>880</v>
      </c>
      <c r="D26" s="4"/>
      <c r="E26" s="4"/>
      <c r="F26" s="4"/>
      <c r="G26" s="4"/>
      <c r="H26" s="4"/>
      <c r="I26" s="4">
        <f t="shared" si="0"/>
        <v>0</v>
      </c>
      <c r="J26" s="18"/>
      <c r="K26" s="19"/>
      <c r="L26" s="19"/>
      <c r="M26" s="4"/>
      <c r="N26" s="4">
        <f t="shared" si="1"/>
        <v>0</v>
      </c>
      <c r="O26" s="18"/>
      <c r="P26" s="18"/>
      <c r="Q26" s="18"/>
      <c r="R26" s="18"/>
      <c r="S26" s="19"/>
      <c r="T26" s="19"/>
      <c r="U26" s="19"/>
      <c r="V26" s="19"/>
      <c r="W26" s="19"/>
      <c r="X26" s="19"/>
      <c r="Y26" s="19"/>
      <c r="Z26" s="4">
        <f t="shared" si="2"/>
        <v>0</v>
      </c>
      <c r="AA26" s="18"/>
      <c r="AB26" s="18"/>
      <c r="AC26" s="4"/>
      <c r="AD26" s="4"/>
      <c r="AE26" s="4">
        <f t="shared" si="3"/>
        <v>0</v>
      </c>
      <c r="AF26" s="4"/>
      <c r="AG26" s="4"/>
      <c r="AH26" s="4"/>
      <c r="AI26" s="4"/>
      <c r="AJ26" s="4">
        <f t="shared" si="4"/>
        <v>0</v>
      </c>
      <c r="AK26" s="4">
        <v>50</v>
      </c>
      <c r="AL26" s="4">
        <f t="shared" si="5"/>
        <v>50</v>
      </c>
    </row>
    <row r="27" spans="1:38">
      <c r="A27" s="45" t="s">
        <v>881</v>
      </c>
      <c r="B27" s="45"/>
      <c r="C27" s="46" t="s">
        <v>882</v>
      </c>
      <c r="D27" s="4"/>
      <c r="E27" s="4"/>
      <c r="F27" s="4"/>
      <c r="G27" s="4"/>
      <c r="H27" s="4"/>
      <c r="I27" s="4">
        <f t="shared" si="0"/>
        <v>0</v>
      </c>
      <c r="J27" s="18">
        <v>3</v>
      </c>
      <c r="K27" s="19"/>
      <c r="L27" s="19"/>
      <c r="M27" s="4"/>
      <c r="N27" s="4">
        <f t="shared" si="1"/>
        <v>3</v>
      </c>
      <c r="O27" s="18"/>
      <c r="P27" s="18"/>
      <c r="Q27" s="18"/>
      <c r="R27" s="18"/>
      <c r="S27" s="19"/>
      <c r="T27" s="19"/>
      <c r="U27" s="19"/>
      <c r="V27" s="19"/>
      <c r="W27" s="19"/>
      <c r="X27" s="19"/>
      <c r="Y27" s="19"/>
      <c r="Z27" s="4">
        <f t="shared" si="2"/>
        <v>0</v>
      </c>
      <c r="AA27" s="18"/>
      <c r="AB27" s="18"/>
      <c r="AC27" s="4"/>
      <c r="AD27" s="4"/>
      <c r="AE27" s="4">
        <f t="shared" si="3"/>
        <v>0</v>
      </c>
      <c r="AF27" s="4"/>
      <c r="AG27" s="4"/>
      <c r="AH27" s="4"/>
      <c r="AI27" s="4"/>
      <c r="AJ27" s="4">
        <f t="shared" si="4"/>
        <v>0</v>
      </c>
      <c r="AK27" s="4">
        <v>50</v>
      </c>
      <c r="AL27" s="4">
        <f t="shared" si="5"/>
        <v>53</v>
      </c>
    </row>
    <row r="28" spans="1:38">
      <c r="A28" s="45" t="s">
        <v>883</v>
      </c>
      <c r="B28" s="45"/>
      <c r="C28" s="46" t="s">
        <v>884</v>
      </c>
      <c r="D28" s="4"/>
      <c r="E28" s="4"/>
      <c r="F28" s="4"/>
      <c r="G28" s="4"/>
      <c r="H28" s="4"/>
      <c r="I28" s="4">
        <f t="shared" si="0"/>
        <v>0</v>
      </c>
      <c r="J28" s="18"/>
      <c r="K28" s="19"/>
      <c r="L28" s="19"/>
      <c r="M28" s="4"/>
      <c r="N28" s="4">
        <f t="shared" si="1"/>
        <v>0</v>
      </c>
      <c r="O28" s="18">
        <v>2</v>
      </c>
      <c r="P28" s="18"/>
      <c r="Q28" s="18"/>
      <c r="R28" s="18"/>
      <c r="S28" s="19"/>
      <c r="T28" s="19"/>
      <c r="U28" s="19"/>
      <c r="V28" s="19"/>
      <c r="W28" s="19"/>
      <c r="X28" s="19"/>
      <c r="Y28" s="19"/>
      <c r="Z28" s="4">
        <f t="shared" si="2"/>
        <v>2</v>
      </c>
      <c r="AA28" s="18"/>
      <c r="AB28" s="18"/>
      <c r="AC28" s="4"/>
      <c r="AD28" s="4"/>
      <c r="AE28" s="4">
        <f t="shared" si="3"/>
        <v>0</v>
      </c>
      <c r="AF28" s="4"/>
      <c r="AG28" s="4"/>
      <c r="AH28" s="4"/>
      <c r="AI28" s="4"/>
      <c r="AJ28" s="4">
        <f t="shared" si="4"/>
        <v>0</v>
      </c>
      <c r="AK28" s="4">
        <v>50</v>
      </c>
      <c r="AL28" s="4">
        <f t="shared" si="5"/>
        <v>52</v>
      </c>
    </row>
    <row r="29" spans="1:38">
      <c r="A29" s="45" t="s">
        <v>885</v>
      </c>
      <c r="B29" s="45"/>
      <c r="C29" s="46" t="s">
        <v>886</v>
      </c>
      <c r="D29" s="4"/>
      <c r="E29" s="4"/>
      <c r="F29" s="4"/>
      <c r="G29" s="4"/>
      <c r="H29" s="4"/>
      <c r="I29" s="4">
        <f t="shared" si="0"/>
        <v>0</v>
      </c>
      <c r="J29" s="18"/>
      <c r="K29" s="19"/>
      <c r="L29" s="19"/>
      <c r="M29" s="4"/>
      <c r="N29" s="4">
        <f t="shared" si="1"/>
        <v>0</v>
      </c>
      <c r="O29" s="18"/>
      <c r="P29" s="18"/>
      <c r="Q29" s="18"/>
      <c r="R29" s="18"/>
      <c r="S29" s="19"/>
      <c r="T29" s="19"/>
      <c r="U29" s="19"/>
      <c r="V29" s="19"/>
      <c r="W29" s="19"/>
      <c r="X29" s="19"/>
      <c r="Y29" s="19"/>
      <c r="Z29" s="4">
        <f t="shared" si="2"/>
        <v>0</v>
      </c>
      <c r="AA29" s="18"/>
      <c r="AB29" s="18"/>
      <c r="AC29" s="4"/>
      <c r="AD29" s="4"/>
      <c r="AE29" s="4">
        <f t="shared" si="3"/>
        <v>0</v>
      </c>
      <c r="AF29" s="4"/>
      <c r="AG29" s="4"/>
      <c r="AH29" s="4"/>
      <c r="AI29" s="4"/>
      <c r="AJ29" s="4">
        <f t="shared" si="4"/>
        <v>0</v>
      </c>
      <c r="AK29" s="4">
        <v>50</v>
      </c>
      <c r="AL29" s="4">
        <f t="shared" si="5"/>
        <v>50</v>
      </c>
    </row>
    <row r="30" spans="1:38">
      <c r="A30" s="45" t="s">
        <v>887</v>
      </c>
      <c r="B30" s="45"/>
      <c r="C30" s="46" t="s">
        <v>888</v>
      </c>
      <c r="D30" s="4"/>
      <c r="E30" s="4"/>
      <c r="F30" s="4"/>
      <c r="G30" s="4"/>
      <c r="H30" s="4"/>
      <c r="I30" s="4">
        <f t="shared" si="0"/>
        <v>0</v>
      </c>
      <c r="J30" s="18"/>
      <c r="K30" s="19"/>
      <c r="L30" s="19"/>
      <c r="M30" s="4"/>
      <c r="N30" s="4">
        <f t="shared" si="1"/>
        <v>0</v>
      </c>
      <c r="O30" s="18">
        <v>2</v>
      </c>
      <c r="P30" s="18"/>
      <c r="Q30" s="18"/>
      <c r="R30" s="18">
        <v>3</v>
      </c>
      <c r="S30" s="19"/>
      <c r="T30" s="19"/>
      <c r="U30" s="19"/>
      <c r="V30" s="19"/>
      <c r="W30" s="19"/>
      <c r="X30" s="19"/>
      <c r="Y30" s="19"/>
      <c r="Z30" s="4">
        <f t="shared" si="2"/>
        <v>5</v>
      </c>
      <c r="AA30" s="18"/>
      <c r="AB30" s="18"/>
      <c r="AC30" s="4"/>
      <c r="AD30" s="4"/>
      <c r="AE30" s="4">
        <f t="shared" si="3"/>
        <v>0</v>
      </c>
      <c r="AF30" s="4"/>
      <c r="AG30" s="4"/>
      <c r="AH30" s="4"/>
      <c r="AI30" s="4"/>
      <c r="AJ30" s="4">
        <f t="shared" si="4"/>
        <v>0</v>
      </c>
      <c r="AK30" s="4">
        <v>50</v>
      </c>
      <c r="AL30" s="4">
        <f t="shared" si="5"/>
        <v>55</v>
      </c>
    </row>
    <row r="31" spans="1:38">
      <c r="A31" s="45" t="s">
        <v>889</v>
      </c>
      <c r="B31" s="45"/>
      <c r="C31" s="46" t="s">
        <v>890</v>
      </c>
      <c r="D31" s="4"/>
      <c r="E31" s="4"/>
      <c r="F31" s="4"/>
      <c r="G31" s="4"/>
      <c r="H31" s="4"/>
      <c r="I31" s="4">
        <f t="shared" si="0"/>
        <v>0</v>
      </c>
      <c r="J31" s="18"/>
      <c r="K31" s="19"/>
      <c r="L31" s="19"/>
      <c r="M31" s="4"/>
      <c r="N31" s="4">
        <f t="shared" si="1"/>
        <v>0</v>
      </c>
      <c r="O31" s="18"/>
      <c r="P31" s="18"/>
      <c r="Q31" s="18">
        <v>3</v>
      </c>
      <c r="R31" s="18"/>
      <c r="S31" s="19"/>
      <c r="T31" s="19"/>
      <c r="U31" s="19"/>
      <c r="V31" s="19"/>
      <c r="W31" s="19"/>
      <c r="X31" s="19"/>
      <c r="Y31" s="19"/>
      <c r="Z31" s="4">
        <f t="shared" si="2"/>
        <v>3</v>
      </c>
      <c r="AA31" s="18"/>
      <c r="AB31" s="18"/>
      <c r="AC31" s="4"/>
      <c r="AD31" s="4"/>
      <c r="AE31" s="4">
        <f t="shared" si="3"/>
        <v>0</v>
      </c>
      <c r="AF31" s="4"/>
      <c r="AG31" s="4"/>
      <c r="AH31" s="4"/>
      <c r="AI31" s="4"/>
      <c r="AJ31" s="4">
        <f t="shared" si="4"/>
        <v>0</v>
      </c>
      <c r="AK31" s="4">
        <v>50</v>
      </c>
      <c r="AL31" s="4">
        <f t="shared" si="5"/>
        <v>53</v>
      </c>
    </row>
    <row r="32" spans="1:38">
      <c r="A32" s="45" t="s">
        <v>891</v>
      </c>
      <c r="B32" s="45"/>
      <c r="C32" s="46" t="s">
        <v>892</v>
      </c>
      <c r="D32" s="4"/>
      <c r="E32" s="4"/>
      <c r="F32" s="4"/>
      <c r="G32" s="4"/>
      <c r="H32" s="4"/>
      <c r="I32" s="4">
        <f t="shared" si="0"/>
        <v>0</v>
      </c>
      <c r="J32" s="18"/>
      <c r="K32" s="19"/>
      <c r="L32" s="19"/>
      <c r="M32" s="4"/>
      <c r="N32" s="4">
        <f t="shared" si="1"/>
        <v>0</v>
      </c>
      <c r="O32" s="18"/>
      <c r="P32" s="18">
        <v>3</v>
      </c>
      <c r="Q32" s="18"/>
      <c r="R32" s="18"/>
      <c r="S32" s="19"/>
      <c r="T32" s="19"/>
      <c r="U32" s="19"/>
      <c r="V32" s="19"/>
      <c r="W32" s="19"/>
      <c r="X32" s="19"/>
      <c r="Y32" s="19"/>
      <c r="Z32" s="4">
        <f t="shared" si="2"/>
        <v>3</v>
      </c>
      <c r="AA32" s="18">
        <v>2</v>
      </c>
      <c r="AB32" s="18"/>
      <c r="AC32" s="4"/>
      <c r="AD32" s="4"/>
      <c r="AE32" s="4">
        <f t="shared" si="3"/>
        <v>2</v>
      </c>
      <c r="AF32" s="4"/>
      <c r="AG32" s="4"/>
      <c r="AH32" s="4"/>
      <c r="AI32" s="4"/>
      <c r="AJ32" s="4">
        <f t="shared" si="4"/>
        <v>0</v>
      </c>
      <c r="AK32" s="4">
        <v>50</v>
      </c>
      <c r="AL32" s="4">
        <f t="shared" si="5"/>
        <v>55</v>
      </c>
    </row>
    <row r="33" spans="1:38">
      <c r="A33" s="45" t="s">
        <v>893</v>
      </c>
      <c r="B33" s="45"/>
      <c r="C33" s="46" t="s">
        <v>894</v>
      </c>
      <c r="D33" s="4"/>
      <c r="E33" s="4"/>
      <c r="F33" s="4"/>
      <c r="G33" s="4"/>
      <c r="H33" s="4"/>
      <c r="I33" s="4">
        <f t="shared" si="0"/>
        <v>0</v>
      </c>
      <c r="J33" s="18"/>
      <c r="K33" s="19"/>
      <c r="L33" s="19"/>
      <c r="M33" s="4"/>
      <c r="N33" s="4">
        <f t="shared" si="1"/>
        <v>0</v>
      </c>
      <c r="O33" s="18"/>
      <c r="P33" s="18"/>
      <c r="Q33" s="18"/>
      <c r="R33" s="18"/>
      <c r="S33" s="19"/>
      <c r="T33" s="19"/>
      <c r="U33" s="19"/>
      <c r="V33" s="19"/>
      <c r="W33" s="19"/>
      <c r="X33" s="19"/>
      <c r="Y33" s="19"/>
      <c r="Z33" s="4">
        <f t="shared" si="2"/>
        <v>0</v>
      </c>
      <c r="AA33" s="18"/>
      <c r="AB33" s="18"/>
      <c r="AC33" s="4"/>
      <c r="AD33" s="4"/>
      <c r="AE33" s="4">
        <f t="shared" si="3"/>
        <v>0</v>
      </c>
      <c r="AF33" s="4"/>
      <c r="AG33" s="4"/>
      <c r="AH33" s="4"/>
      <c r="AI33" s="4"/>
      <c r="AJ33" s="4">
        <f t="shared" si="4"/>
        <v>0</v>
      </c>
      <c r="AK33" s="4">
        <v>50</v>
      </c>
      <c r="AL33" s="4">
        <f t="shared" si="5"/>
        <v>50</v>
      </c>
    </row>
    <row r="34" spans="1:38">
      <c r="A34" s="45" t="s">
        <v>895</v>
      </c>
      <c r="B34" s="45"/>
      <c r="C34" s="46" t="s">
        <v>896</v>
      </c>
      <c r="D34" s="4"/>
      <c r="E34" s="4"/>
      <c r="F34" s="4"/>
      <c r="G34" s="4"/>
      <c r="H34" s="4"/>
      <c r="I34" s="4">
        <f t="shared" si="0"/>
        <v>0</v>
      </c>
      <c r="J34" s="18"/>
      <c r="K34" s="19"/>
      <c r="L34" s="19"/>
      <c r="M34" s="4"/>
      <c r="N34" s="4">
        <f t="shared" si="1"/>
        <v>0</v>
      </c>
      <c r="O34" s="18"/>
      <c r="P34" s="18"/>
      <c r="Q34" s="18"/>
      <c r="R34" s="18"/>
      <c r="S34" s="19"/>
      <c r="T34" s="19"/>
      <c r="U34" s="19"/>
      <c r="V34" s="19"/>
      <c r="W34" s="19"/>
      <c r="X34" s="19"/>
      <c r="Y34" s="19"/>
      <c r="Z34" s="4">
        <f t="shared" si="2"/>
        <v>0</v>
      </c>
      <c r="AA34" s="18"/>
      <c r="AB34" s="18"/>
      <c r="AC34" s="4"/>
      <c r="AD34" s="4"/>
      <c r="AE34" s="4">
        <f t="shared" si="3"/>
        <v>0</v>
      </c>
      <c r="AF34" s="4"/>
      <c r="AG34" s="4"/>
      <c r="AH34" s="4"/>
      <c r="AI34" s="4"/>
      <c r="AJ34" s="4">
        <f t="shared" si="4"/>
        <v>0</v>
      </c>
      <c r="AK34" s="4">
        <v>50</v>
      </c>
      <c r="AL34" s="4">
        <f t="shared" si="5"/>
        <v>50</v>
      </c>
    </row>
    <row r="35" spans="1:38">
      <c r="A35" s="45" t="s">
        <v>897</v>
      </c>
      <c r="B35" s="45"/>
      <c r="C35" s="46" t="s">
        <v>898</v>
      </c>
      <c r="D35" s="4"/>
      <c r="E35" s="4"/>
      <c r="F35" s="4"/>
      <c r="G35" s="4"/>
      <c r="H35" s="4"/>
      <c r="I35" s="4">
        <f t="shared" si="0"/>
        <v>0</v>
      </c>
      <c r="J35" s="18"/>
      <c r="K35" s="19"/>
      <c r="L35" s="19"/>
      <c r="M35" s="4"/>
      <c r="N35" s="4">
        <f t="shared" si="1"/>
        <v>0</v>
      </c>
      <c r="O35" s="18"/>
      <c r="P35" s="18"/>
      <c r="Q35" s="18"/>
      <c r="R35" s="18"/>
      <c r="S35" s="19"/>
      <c r="T35" s="19"/>
      <c r="U35" s="19"/>
      <c r="V35" s="19"/>
      <c r="W35" s="19"/>
      <c r="X35" s="19"/>
      <c r="Y35" s="19"/>
      <c r="Z35" s="4">
        <f t="shared" si="2"/>
        <v>0</v>
      </c>
      <c r="AA35" s="18"/>
      <c r="AB35" s="18"/>
      <c r="AC35" s="4"/>
      <c r="AD35" s="4"/>
      <c r="AE35" s="4">
        <f t="shared" si="3"/>
        <v>0</v>
      </c>
      <c r="AF35" s="4"/>
      <c r="AG35" s="4"/>
      <c r="AH35" s="4"/>
      <c r="AI35" s="4"/>
      <c r="AJ35" s="4">
        <f t="shared" si="4"/>
        <v>0</v>
      </c>
      <c r="AK35" s="4">
        <v>50</v>
      </c>
      <c r="AL35" s="4">
        <f t="shared" si="5"/>
        <v>50</v>
      </c>
    </row>
    <row r="36" spans="1:38">
      <c r="A36" s="45" t="s">
        <v>899</v>
      </c>
      <c r="B36" s="45"/>
      <c r="C36" s="46" t="s">
        <v>900</v>
      </c>
      <c r="D36" s="4"/>
      <c r="E36" s="4"/>
      <c r="F36" s="4"/>
      <c r="G36" s="4"/>
      <c r="H36" s="4"/>
      <c r="I36" s="4">
        <f t="shared" si="0"/>
        <v>0</v>
      </c>
      <c r="J36" s="18"/>
      <c r="K36" s="19"/>
      <c r="L36" s="19"/>
      <c r="M36" s="4"/>
      <c r="N36" s="4">
        <f t="shared" si="1"/>
        <v>0</v>
      </c>
      <c r="O36" s="18"/>
      <c r="P36" s="18"/>
      <c r="Q36" s="18"/>
      <c r="R36" s="18"/>
      <c r="S36" s="19"/>
      <c r="T36" s="19"/>
      <c r="U36" s="19"/>
      <c r="V36" s="19"/>
      <c r="W36" s="19"/>
      <c r="X36" s="19"/>
      <c r="Y36" s="19"/>
      <c r="Z36" s="4">
        <f t="shared" si="2"/>
        <v>0</v>
      </c>
      <c r="AA36" s="18"/>
      <c r="AB36" s="18"/>
      <c r="AC36" s="4"/>
      <c r="AD36" s="4"/>
      <c r="AE36" s="4">
        <f t="shared" si="3"/>
        <v>0</v>
      </c>
      <c r="AF36" s="4"/>
      <c r="AG36" s="4"/>
      <c r="AH36" s="4"/>
      <c r="AI36" s="4"/>
      <c r="AJ36" s="4">
        <f t="shared" si="4"/>
        <v>0</v>
      </c>
      <c r="AK36" s="4">
        <v>50</v>
      </c>
      <c r="AL36" s="4">
        <f t="shared" si="5"/>
        <v>50</v>
      </c>
    </row>
    <row r="37" spans="1:38">
      <c r="A37" s="45" t="s">
        <v>901</v>
      </c>
      <c r="B37" s="45"/>
      <c r="C37" s="46" t="s">
        <v>902</v>
      </c>
      <c r="D37" s="4"/>
      <c r="E37" s="4"/>
      <c r="F37" s="4"/>
      <c r="G37" s="4"/>
      <c r="H37" s="4"/>
      <c r="I37" s="4">
        <f t="shared" si="0"/>
        <v>0</v>
      </c>
      <c r="J37" s="18"/>
      <c r="K37" s="4"/>
      <c r="L37" s="4"/>
      <c r="M37" s="4"/>
      <c r="N37" s="4">
        <f t="shared" si="1"/>
        <v>0</v>
      </c>
      <c r="O37" s="18"/>
      <c r="P37" s="18"/>
      <c r="Q37" s="18"/>
      <c r="R37" s="18"/>
      <c r="S37" s="4"/>
      <c r="T37" s="4"/>
      <c r="U37" s="4"/>
      <c r="V37" s="4"/>
      <c r="W37" s="4"/>
      <c r="X37" s="4"/>
      <c r="Y37" s="4"/>
      <c r="Z37" s="4">
        <f t="shared" si="2"/>
        <v>0</v>
      </c>
      <c r="AA37" s="18"/>
      <c r="AB37" s="18"/>
      <c r="AC37" s="4"/>
      <c r="AD37" s="4"/>
      <c r="AE37" s="4">
        <f t="shared" si="3"/>
        <v>0</v>
      </c>
      <c r="AF37" s="4"/>
      <c r="AG37" s="4"/>
      <c r="AH37" s="4"/>
      <c r="AI37" s="4"/>
      <c r="AJ37" s="4">
        <f t="shared" si="4"/>
        <v>0</v>
      </c>
      <c r="AK37" s="4">
        <v>50</v>
      </c>
      <c r="AL37" s="4">
        <f t="shared" si="5"/>
        <v>50</v>
      </c>
    </row>
    <row r="38" spans="1:38">
      <c r="A38" s="17"/>
      <c r="B38" s="17"/>
      <c r="C38" s="49"/>
      <c r="D38" s="17"/>
      <c r="E38" s="17"/>
      <c r="F38" s="17"/>
      <c r="G38" s="17"/>
      <c r="H38" s="17"/>
      <c r="I38" s="17"/>
      <c r="J38" s="52"/>
      <c r="K38" s="17"/>
      <c r="L38" s="17"/>
      <c r="M38" s="17"/>
      <c r="N38" s="17"/>
      <c r="O38" s="52"/>
      <c r="P38" s="52"/>
      <c r="Q38" s="52"/>
      <c r="R38" s="52"/>
      <c r="S38" s="17"/>
      <c r="T38" s="17"/>
      <c r="U38" s="17"/>
      <c r="V38" s="17"/>
      <c r="W38" s="17"/>
      <c r="X38" s="17"/>
      <c r="Y38" s="17"/>
      <c r="Z38" s="17"/>
      <c r="AA38" s="52"/>
      <c r="AB38" s="52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</sheetData>
  <mergeCells count="78">
    <mergeCell ref="D1:AL1"/>
    <mergeCell ref="D2:I2"/>
    <mergeCell ref="J2:N2"/>
    <mergeCell ref="O2:Y2"/>
    <mergeCell ref="AA2:AD2"/>
    <mergeCell ref="AF2:AI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3:Z6"/>
    <mergeCell ref="AA5:AA6"/>
    <mergeCell ref="AB5:AB6"/>
    <mergeCell ref="AC5:AC6"/>
    <mergeCell ref="AD5:AD6"/>
    <mergeCell ref="AE3:AE6"/>
    <mergeCell ref="AF5:AF6"/>
    <mergeCell ref="AG5:AG6"/>
    <mergeCell ref="AH5:AH6"/>
    <mergeCell ref="AI5:AI6"/>
    <mergeCell ref="AJ3:AJ6"/>
    <mergeCell ref="AK5:AK6"/>
    <mergeCell ref="AL2:AL6"/>
    <mergeCell ref="A1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3"/>
  <sheetViews>
    <sheetView workbookViewId="0">
      <selection activeCell="I32" sqref="I32:J32"/>
    </sheetView>
  </sheetViews>
  <sheetFormatPr defaultColWidth="8.72727272727273" defaultRowHeight="14"/>
  <sheetData>
    <row r="1" ht="35.5" spans="1:32">
      <c r="A1" s="1" t="s">
        <v>903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7"/>
    </row>
    <row r="2" ht="15" spans="1:32">
      <c r="A2" s="1"/>
      <c r="B2" s="1"/>
      <c r="C2" s="1"/>
      <c r="D2" s="3" t="s">
        <v>2</v>
      </c>
      <c r="E2" s="3"/>
      <c r="F2" s="3"/>
      <c r="G2" s="3"/>
      <c r="H2" s="3"/>
      <c r="I2" s="3"/>
      <c r="J2" s="3" t="s">
        <v>3</v>
      </c>
      <c r="K2" s="3"/>
      <c r="L2" s="3"/>
      <c r="M2" s="3"/>
      <c r="N2" s="3"/>
      <c r="O2" s="3" t="s">
        <v>4</v>
      </c>
      <c r="P2" s="3"/>
      <c r="Q2" s="3"/>
      <c r="R2" s="3"/>
      <c r="S2" s="3"/>
      <c r="T2" s="3" t="s">
        <v>5</v>
      </c>
      <c r="U2" s="3"/>
      <c r="V2" s="3"/>
      <c r="W2" s="3"/>
      <c r="X2" s="3"/>
      <c r="Y2" s="3" t="s">
        <v>6</v>
      </c>
      <c r="Z2" s="3"/>
      <c r="AA2" s="3"/>
      <c r="AB2" s="3"/>
      <c r="AC2" s="3"/>
      <c r="AD2" s="9" t="s">
        <v>7</v>
      </c>
      <c r="AE2" s="3" t="s">
        <v>8</v>
      </c>
      <c r="AF2" s="17"/>
    </row>
    <row r="3" ht="15" spans="1:32">
      <c r="A3" s="3" t="s">
        <v>9</v>
      </c>
      <c r="B3" s="3"/>
      <c r="C3" s="3"/>
      <c r="D3" s="4"/>
      <c r="E3" s="4"/>
      <c r="F3" s="4"/>
      <c r="G3" s="4"/>
      <c r="H3" s="4"/>
      <c r="I3" s="3" t="s">
        <v>10</v>
      </c>
      <c r="J3" s="42">
        <v>45635</v>
      </c>
      <c r="K3" s="4"/>
      <c r="L3" s="4"/>
      <c r="M3" s="4"/>
      <c r="N3" s="3" t="s">
        <v>11</v>
      </c>
      <c r="O3" s="42">
        <v>45630</v>
      </c>
      <c r="P3" s="4"/>
      <c r="Q3" s="4"/>
      <c r="R3" s="4"/>
      <c r="S3" s="3" t="s">
        <v>14</v>
      </c>
      <c r="T3" s="4"/>
      <c r="U3" s="5"/>
      <c r="V3" s="4"/>
      <c r="W3" s="4"/>
      <c r="X3" s="3" t="s">
        <v>16</v>
      </c>
      <c r="Y3" s="4"/>
      <c r="Z3" s="5"/>
      <c r="AA3" s="4"/>
      <c r="AB3" s="4"/>
      <c r="AC3" s="3" t="s">
        <v>18</v>
      </c>
      <c r="AD3" s="34"/>
      <c r="AE3" s="3"/>
      <c r="AF3" s="17"/>
    </row>
    <row r="4" ht="62" spans="1:32">
      <c r="A4" s="3" t="s">
        <v>19</v>
      </c>
      <c r="B4" s="3"/>
      <c r="C4" s="3"/>
      <c r="D4" s="4"/>
      <c r="E4" s="5"/>
      <c r="F4" s="6"/>
      <c r="G4" s="7"/>
      <c r="H4" s="8"/>
      <c r="I4" s="3"/>
      <c r="J4" s="23" t="s">
        <v>20</v>
      </c>
      <c r="K4" s="8"/>
      <c r="L4" s="8"/>
      <c r="M4" s="5"/>
      <c r="N4" s="3"/>
      <c r="O4" s="43" t="s">
        <v>122</v>
      </c>
      <c r="P4" s="31"/>
      <c r="Q4" s="8"/>
      <c r="R4" s="31"/>
      <c r="S4" s="3"/>
      <c r="T4" s="5"/>
      <c r="U4" s="5"/>
      <c r="V4" s="5"/>
      <c r="W4" s="31"/>
      <c r="X4" s="3"/>
      <c r="Y4" s="5"/>
      <c r="Z4" s="5"/>
      <c r="AA4" s="5"/>
      <c r="AB4" s="31"/>
      <c r="AC4" s="3"/>
      <c r="AD4" s="34"/>
      <c r="AE4" s="3"/>
      <c r="AF4" s="17"/>
    </row>
    <row r="5" ht="15" spans="1:32">
      <c r="A5" s="3" t="s">
        <v>30</v>
      </c>
      <c r="B5" s="3"/>
      <c r="C5" s="3"/>
      <c r="D5" s="4"/>
      <c r="E5" s="4"/>
      <c r="F5" s="4"/>
      <c r="G5" s="4"/>
      <c r="H5" s="4"/>
      <c r="I5" s="3"/>
      <c r="J5" s="4" t="s">
        <v>31</v>
      </c>
      <c r="K5" s="4"/>
      <c r="L5" s="4"/>
      <c r="M5" s="4"/>
      <c r="N5" s="3"/>
      <c r="O5" s="4"/>
      <c r="P5" s="4"/>
      <c r="Q5" s="4"/>
      <c r="R5" s="4"/>
      <c r="S5" s="3"/>
      <c r="T5" s="4"/>
      <c r="U5" s="4"/>
      <c r="V5" s="4"/>
      <c r="W5" s="4"/>
      <c r="X5" s="3"/>
      <c r="Y5" s="4"/>
      <c r="Z5" s="4"/>
      <c r="AA5" s="4"/>
      <c r="AB5" s="4"/>
      <c r="AC5" s="3"/>
      <c r="AD5" s="34"/>
      <c r="AE5" s="3"/>
      <c r="AF5" s="17"/>
    </row>
    <row r="6" ht="15" spans="1:32">
      <c r="A6" s="3" t="s">
        <v>34</v>
      </c>
      <c r="B6" s="3"/>
      <c r="C6" s="3" t="s">
        <v>35</v>
      </c>
      <c r="D6" s="4"/>
      <c r="E6" s="4"/>
      <c r="F6" s="4"/>
      <c r="G6" s="4"/>
      <c r="H6" s="4"/>
      <c r="I6" s="3"/>
      <c r="J6" s="4"/>
      <c r="K6" s="4"/>
      <c r="L6" s="4"/>
      <c r="M6" s="4"/>
      <c r="N6" s="3"/>
      <c r="O6" s="4"/>
      <c r="P6" s="4"/>
      <c r="Q6" s="4"/>
      <c r="R6" s="4"/>
      <c r="S6" s="3"/>
      <c r="T6" s="4"/>
      <c r="U6" s="4"/>
      <c r="V6" s="4"/>
      <c r="W6" s="4"/>
      <c r="X6" s="3"/>
      <c r="Y6" s="4"/>
      <c r="Z6" s="4"/>
      <c r="AA6" s="4"/>
      <c r="AB6" s="4"/>
      <c r="AC6" s="3"/>
      <c r="AD6" s="44"/>
      <c r="AE6" s="3"/>
      <c r="AF6" s="17"/>
    </row>
    <row r="7" ht="16.5" spans="1:32">
      <c r="A7" s="35" t="s">
        <v>904</v>
      </c>
      <c r="B7" s="35"/>
      <c r="C7" s="36" t="s">
        <v>905</v>
      </c>
      <c r="D7" s="4"/>
      <c r="E7" s="4"/>
      <c r="F7" s="4"/>
      <c r="G7" s="4"/>
      <c r="H7" s="4"/>
      <c r="I7" s="4">
        <f t="shared" ref="I7:I48" si="0">IF(SUM(D7:H7)&gt;5,"5",SUM(D7:H7))</f>
        <v>0</v>
      </c>
      <c r="J7" s="4"/>
      <c r="K7" s="4"/>
      <c r="L7" s="4"/>
      <c r="M7" s="4"/>
      <c r="N7" s="4">
        <f t="shared" ref="N7:N48" si="1">IF(SUM(J7:M7)&gt;10,"10",IF(SUM(J7:M7)&lt;0,"0",SUM(J7:M7)))</f>
        <v>0</v>
      </c>
      <c r="O7" s="4"/>
      <c r="P7" s="4"/>
      <c r="Q7" s="4"/>
      <c r="R7" s="4"/>
      <c r="S7" s="4">
        <f t="shared" ref="S7:S48" si="2">IF(SUM(O7:R7)&gt;20,"20",SUM(O7:R7))</f>
        <v>0</v>
      </c>
      <c r="T7" s="4"/>
      <c r="U7" s="4"/>
      <c r="V7" s="4"/>
      <c r="W7" s="4"/>
      <c r="X7" s="4">
        <f t="shared" ref="X7:X48" si="3">IF(SUM(T7:W7)&gt;5,"5",SUM(T7:W7))</f>
        <v>0</v>
      </c>
      <c r="Y7" s="4"/>
      <c r="Z7" s="4"/>
      <c r="AA7" s="4"/>
      <c r="AB7" s="4"/>
      <c r="AC7" s="4">
        <f t="shared" ref="AC7:AC48" si="4">IF(SUM(Y7:AB7)&gt;10,"10",SUM(Y7:AB7))</f>
        <v>0</v>
      </c>
      <c r="AD7" s="4">
        <v>50</v>
      </c>
      <c r="AE7" s="4">
        <f t="shared" ref="AE7:AE48" si="5">SUM(AC7+X7+S7+N7+I7+AD7)</f>
        <v>50</v>
      </c>
      <c r="AF7" s="17"/>
    </row>
    <row r="8" ht="16.5" spans="1:32">
      <c r="A8" s="35" t="s">
        <v>906</v>
      </c>
      <c r="B8" s="35"/>
      <c r="C8" s="36" t="s">
        <v>907</v>
      </c>
      <c r="D8" s="4"/>
      <c r="E8" s="4"/>
      <c r="F8" s="4"/>
      <c r="G8" s="4"/>
      <c r="H8" s="4"/>
      <c r="I8" s="4">
        <f t="shared" si="0"/>
        <v>0</v>
      </c>
      <c r="J8" s="4"/>
      <c r="K8" s="4"/>
      <c r="L8" s="4"/>
      <c r="M8" s="4"/>
      <c r="N8" s="4">
        <f t="shared" si="1"/>
        <v>0</v>
      </c>
      <c r="O8" s="4"/>
      <c r="P8" s="4"/>
      <c r="Q8" s="4"/>
      <c r="R8" s="4"/>
      <c r="S8" s="4">
        <f t="shared" si="2"/>
        <v>0</v>
      </c>
      <c r="T8" s="4"/>
      <c r="U8" s="4"/>
      <c r="V8" s="4"/>
      <c r="W8" s="4"/>
      <c r="X8" s="4">
        <f t="shared" si="3"/>
        <v>0</v>
      </c>
      <c r="Y8" s="4"/>
      <c r="Z8" s="4"/>
      <c r="AA8" s="4"/>
      <c r="AB8" s="4"/>
      <c r="AC8" s="4">
        <f t="shared" si="4"/>
        <v>0</v>
      </c>
      <c r="AD8" s="4">
        <v>50</v>
      </c>
      <c r="AE8" s="4">
        <f t="shared" si="5"/>
        <v>50</v>
      </c>
      <c r="AF8" s="17"/>
    </row>
    <row r="9" ht="15.5" spans="1:32">
      <c r="A9" s="35" t="s">
        <v>908</v>
      </c>
      <c r="B9" s="35"/>
      <c r="C9" s="37" t="s">
        <v>909</v>
      </c>
      <c r="D9" s="4"/>
      <c r="E9" s="4"/>
      <c r="F9" s="4"/>
      <c r="G9" s="4"/>
      <c r="H9" s="4"/>
      <c r="I9" s="4">
        <f t="shared" si="0"/>
        <v>0</v>
      </c>
      <c r="J9" s="4"/>
      <c r="K9" s="4"/>
      <c r="L9" s="4"/>
      <c r="M9" s="4"/>
      <c r="N9" s="4">
        <f t="shared" si="1"/>
        <v>0</v>
      </c>
      <c r="O9" s="4"/>
      <c r="P9" s="4"/>
      <c r="Q9" s="4"/>
      <c r="R9" s="4"/>
      <c r="S9" s="4">
        <f t="shared" si="2"/>
        <v>0</v>
      </c>
      <c r="T9" s="4"/>
      <c r="U9" s="4"/>
      <c r="V9" s="4"/>
      <c r="W9" s="4"/>
      <c r="X9" s="4">
        <f t="shared" si="3"/>
        <v>0</v>
      </c>
      <c r="Y9" s="4"/>
      <c r="Z9" s="4"/>
      <c r="AA9" s="4"/>
      <c r="AB9" s="4"/>
      <c r="AC9" s="4">
        <f t="shared" si="4"/>
        <v>0</v>
      </c>
      <c r="AD9" s="4">
        <v>50</v>
      </c>
      <c r="AE9" s="4">
        <f t="shared" si="5"/>
        <v>50</v>
      </c>
      <c r="AF9" s="17"/>
    </row>
    <row r="10" ht="15.5" spans="1:32">
      <c r="A10" s="35" t="s">
        <v>910</v>
      </c>
      <c r="B10" s="35"/>
      <c r="C10" s="37" t="s">
        <v>911</v>
      </c>
      <c r="D10" s="4"/>
      <c r="E10" s="4"/>
      <c r="F10" s="4"/>
      <c r="G10" s="4"/>
      <c r="H10" s="4"/>
      <c r="I10" s="4">
        <f t="shared" si="0"/>
        <v>0</v>
      </c>
      <c r="J10" s="4"/>
      <c r="K10" s="4"/>
      <c r="L10" s="4"/>
      <c r="M10" s="4"/>
      <c r="N10" s="4">
        <f t="shared" si="1"/>
        <v>0</v>
      </c>
      <c r="O10" s="4"/>
      <c r="P10" s="4"/>
      <c r="Q10" s="4"/>
      <c r="R10" s="4"/>
      <c r="S10" s="4">
        <f t="shared" si="2"/>
        <v>0</v>
      </c>
      <c r="T10" s="4"/>
      <c r="U10" s="4"/>
      <c r="V10" s="4"/>
      <c r="W10" s="4"/>
      <c r="X10" s="4">
        <f t="shared" si="3"/>
        <v>0</v>
      </c>
      <c r="Y10" s="4"/>
      <c r="Z10" s="4"/>
      <c r="AA10" s="4"/>
      <c r="AB10" s="4"/>
      <c r="AC10" s="4">
        <f t="shared" si="4"/>
        <v>0</v>
      </c>
      <c r="AD10" s="4">
        <v>50</v>
      </c>
      <c r="AE10" s="4">
        <f t="shared" si="5"/>
        <v>50</v>
      </c>
      <c r="AF10" s="17"/>
    </row>
    <row r="11" ht="15.5" spans="1:32">
      <c r="A11" s="35" t="s">
        <v>912</v>
      </c>
      <c r="B11" s="35"/>
      <c r="C11" s="37" t="s">
        <v>913</v>
      </c>
      <c r="D11" s="4"/>
      <c r="E11" s="12"/>
      <c r="F11" s="4"/>
      <c r="G11" s="4"/>
      <c r="H11" s="4"/>
      <c r="I11" s="4">
        <f t="shared" si="0"/>
        <v>0</v>
      </c>
      <c r="J11" s="4"/>
      <c r="K11" s="4"/>
      <c r="L11" s="4"/>
      <c r="M11" s="4"/>
      <c r="N11" s="4">
        <f t="shared" si="1"/>
        <v>0</v>
      </c>
      <c r="O11" s="4"/>
      <c r="P11" s="4"/>
      <c r="Q11" s="4"/>
      <c r="R11" s="4"/>
      <c r="S11" s="4">
        <f t="shared" si="2"/>
        <v>0</v>
      </c>
      <c r="T11" s="4"/>
      <c r="U11" s="4"/>
      <c r="V11" s="4"/>
      <c r="W11" s="4"/>
      <c r="X11" s="4">
        <f t="shared" si="3"/>
        <v>0</v>
      </c>
      <c r="Y11" s="4"/>
      <c r="Z11" s="4"/>
      <c r="AA11" s="4"/>
      <c r="AB11" s="4"/>
      <c r="AC11" s="4">
        <f t="shared" si="4"/>
        <v>0</v>
      </c>
      <c r="AD11" s="4">
        <v>50</v>
      </c>
      <c r="AE11" s="4">
        <f t="shared" si="5"/>
        <v>50</v>
      </c>
      <c r="AF11" s="17"/>
    </row>
    <row r="12" ht="15.5" spans="1:32">
      <c r="A12" s="35" t="s">
        <v>914</v>
      </c>
      <c r="B12" s="35"/>
      <c r="C12" s="37" t="s">
        <v>915</v>
      </c>
      <c r="D12" s="4"/>
      <c r="E12" s="12"/>
      <c r="F12" s="4"/>
      <c r="G12" s="4"/>
      <c r="H12" s="4"/>
      <c r="I12" s="4">
        <f t="shared" si="0"/>
        <v>0</v>
      </c>
      <c r="J12" s="4"/>
      <c r="K12" s="4"/>
      <c r="L12" s="4"/>
      <c r="M12" s="4"/>
      <c r="N12" s="4">
        <f t="shared" si="1"/>
        <v>0</v>
      </c>
      <c r="O12" s="4"/>
      <c r="P12" s="4"/>
      <c r="Q12" s="4"/>
      <c r="R12" s="4"/>
      <c r="S12" s="4">
        <f t="shared" si="2"/>
        <v>0</v>
      </c>
      <c r="T12" s="4"/>
      <c r="U12" s="4"/>
      <c r="V12" s="4"/>
      <c r="W12" s="4"/>
      <c r="X12" s="4">
        <f t="shared" si="3"/>
        <v>0</v>
      </c>
      <c r="Y12" s="4"/>
      <c r="Z12" s="4"/>
      <c r="AA12" s="4"/>
      <c r="AB12" s="4"/>
      <c r="AC12" s="4">
        <f t="shared" si="4"/>
        <v>0</v>
      </c>
      <c r="AD12" s="4">
        <v>50</v>
      </c>
      <c r="AE12" s="4">
        <f t="shared" si="5"/>
        <v>50</v>
      </c>
      <c r="AF12" s="17"/>
    </row>
    <row r="13" ht="15.5" spans="1:32">
      <c r="A13" s="35" t="s">
        <v>916</v>
      </c>
      <c r="B13" s="35"/>
      <c r="C13" s="37" t="s">
        <v>917</v>
      </c>
      <c r="D13" s="4"/>
      <c r="E13" s="1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4">
        <f t="shared" si="1"/>
        <v>0</v>
      </c>
      <c r="O13" s="4"/>
      <c r="P13" s="4"/>
      <c r="Q13" s="4"/>
      <c r="R13" s="4"/>
      <c r="S13" s="4">
        <f t="shared" si="2"/>
        <v>0</v>
      </c>
      <c r="T13" s="4"/>
      <c r="U13" s="4"/>
      <c r="V13" s="4"/>
      <c r="W13" s="4"/>
      <c r="X13" s="4">
        <f t="shared" si="3"/>
        <v>0</v>
      </c>
      <c r="Y13" s="4"/>
      <c r="Z13" s="4"/>
      <c r="AA13" s="4"/>
      <c r="AB13" s="4"/>
      <c r="AC13" s="4">
        <f t="shared" si="4"/>
        <v>0</v>
      </c>
      <c r="AD13" s="4">
        <v>50</v>
      </c>
      <c r="AE13" s="4">
        <f t="shared" si="5"/>
        <v>50</v>
      </c>
      <c r="AF13" s="17"/>
    </row>
    <row r="14" ht="15.5" spans="1:32">
      <c r="A14" s="35" t="s">
        <v>918</v>
      </c>
      <c r="B14" s="35"/>
      <c r="C14" s="37" t="s">
        <v>919</v>
      </c>
      <c r="D14" s="4"/>
      <c r="E14" s="1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4">
        <f t="shared" si="1"/>
        <v>0</v>
      </c>
      <c r="O14" s="4"/>
      <c r="P14" s="4"/>
      <c r="Q14" s="4"/>
      <c r="R14" s="4"/>
      <c r="S14" s="4">
        <f t="shared" si="2"/>
        <v>0</v>
      </c>
      <c r="T14" s="4"/>
      <c r="U14" s="4"/>
      <c r="V14" s="4"/>
      <c r="W14" s="4"/>
      <c r="X14" s="4">
        <f t="shared" si="3"/>
        <v>0</v>
      </c>
      <c r="Y14" s="4"/>
      <c r="Z14" s="4"/>
      <c r="AA14" s="4"/>
      <c r="AB14" s="4"/>
      <c r="AC14" s="4">
        <f t="shared" si="4"/>
        <v>0</v>
      </c>
      <c r="AD14" s="4">
        <v>50</v>
      </c>
      <c r="AE14" s="4">
        <f t="shared" si="5"/>
        <v>50</v>
      </c>
      <c r="AF14" s="17"/>
    </row>
    <row r="15" ht="15.5" spans="1:32">
      <c r="A15" s="35" t="s">
        <v>920</v>
      </c>
      <c r="B15" s="35"/>
      <c r="C15" s="37" t="s">
        <v>921</v>
      </c>
      <c r="D15" s="4"/>
      <c r="E15" s="4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4">
        <f t="shared" si="1"/>
        <v>0</v>
      </c>
      <c r="O15" s="4"/>
      <c r="P15" s="4"/>
      <c r="Q15" s="4"/>
      <c r="R15" s="4"/>
      <c r="S15" s="4">
        <f t="shared" si="2"/>
        <v>0</v>
      </c>
      <c r="T15" s="4"/>
      <c r="U15" s="4"/>
      <c r="V15" s="4"/>
      <c r="W15" s="4"/>
      <c r="X15" s="4">
        <f t="shared" si="3"/>
        <v>0</v>
      </c>
      <c r="Y15" s="4"/>
      <c r="Z15" s="4"/>
      <c r="AA15" s="4"/>
      <c r="AB15" s="4"/>
      <c r="AC15" s="4">
        <f t="shared" si="4"/>
        <v>0</v>
      </c>
      <c r="AD15" s="4">
        <v>50</v>
      </c>
      <c r="AE15" s="4">
        <f t="shared" si="5"/>
        <v>50</v>
      </c>
      <c r="AF15" s="17"/>
    </row>
    <row r="16" ht="15.5" spans="1:32">
      <c r="A16" s="35" t="s">
        <v>922</v>
      </c>
      <c r="B16" s="35"/>
      <c r="C16" s="37" t="s">
        <v>923</v>
      </c>
      <c r="D16" s="4"/>
      <c r="E16" s="4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4">
        <f t="shared" si="1"/>
        <v>0</v>
      </c>
      <c r="O16" s="4"/>
      <c r="P16" s="4"/>
      <c r="Q16" s="4"/>
      <c r="R16" s="4"/>
      <c r="S16" s="4">
        <f t="shared" si="2"/>
        <v>0</v>
      </c>
      <c r="T16" s="4"/>
      <c r="U16" s="4"/>
      <c r="V16" s="4"/>
      <c r="W16" s="4"/>
      <c r="X16" s="4">
        <f t="shared" si="3"/>
        <v>0</v>
      </c>
      <c r="Y16" s="4"/>
      <c r="Z16" s="4"/>
      <c r="AA16" s="4"/>
      <c r="AB16" s="4"/>
      <c r="AC16" s="4">
        <f t="shared" si="4"/>
        <v>0</v>
      </c>
      <c r="AD16" s="4">
        <v>50</v>
      </c>
      <c r="AE16" s="4">
        <f t="shared" si="5"/>
        <v>50</v>
      </c>
      <c r="AF16" s="17"/>
    </row>
    <row r="17" ht="15.5" spans="1:32">
      <c r="A17" s="35" t="s">
        <v>924</v>
      </c>
      <c r="B17" s="35"/>
      <c r="C17" s="37" t="s">
        <v>925</v>
      </c>
      <c r="D17" s="4"/>
      <c r="E17" s="4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4">
        <f t="shared" si="1"/>
        <v>0</v>
      </c>
      <c r="O17" s="4">
        <v>3</v>
      </c>
      <c r="P17" s="4"/>
      <c r="Q17" s="4"/>
      <c r="R17" s="4"/>
      <c r="S17" s="4">
        <f t="shared" si="2"/>
        <v>3</v>
      </c>
      <c r="T17" s="4"/>
      <c r="U17" s="4"/>
      <c r="V17" s="4"/>
      <c r="W17" s="4"/>
      <c r="X17" s="4">
        <f t="shared" si="3"/>
        <v>0</v>
      </c>
      <c r="Y17" s="4"/>
      <c r="Z17" s="4"/>
      <c r="AA17" s="4"/>
      <c r="AB17" s="4"/>
      <c r="AC17" s="4">
        <f t="shared" si="4"/>
        <v>0</v>
      </c>
      <c r="AD17" s="4">
        <v>50</v>
      </c>
      <c r="AE17" s="4">
        <f t="shared" si="5"/>
        <v>53</v>
      </c>
      <c r="AF17" s="17"/>
    </row>
    <row r="18" ht="15.5" spans="1:32">
      <c r="A18" s="35" t="s">
        <v>926</v>
      </c>
      <c r="B18" s="35"/>
      <c r="C18" s="37" t="s">
        <v>927</v>
      </c>
      <c r="D18" s="4"/>
      <c r="E18" s="4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4">
        <f t="shared" si="1"/>
        <v>0</v>
      </c>
      <c r="O18" s="4"/>
      <c r="P18" s="4"/>
      <c r="Q18" s="4"/>
      <c r="R18" s="4"/>
      <c r="S18" s="4">
        <f t="shared" si="2"/>
        <v>0</v>
      </c>
      <c r="T18" s="4"/>
      <c r="U18" s="4"/>
      <c r="V18" s="4"/>
      <c r="W18" s="4"/>
      <c r="X18" s="4">
        <f t="shared" si="3"/>
        <v>0</v>
      </c>
      <c r="Y18" s="4"/>
      <c r="Z18" s="4"/>
      <c r="AA18" s="4"/>
      <c r="AB18" s="4"/>
      <c r="AC18" s="4">
        <f t="shared" si="4"/>
        <v>0</v>
      </c>
      <c r="AD18" s="4">
        <v>50</v>
      </c>
      <c r="AE18" s="4">
        <f t="shared" si="5"/>
        <v>50</v>
      </c>
      <c r="AF18" s="17"/>
    </row>
    <row r="19" ht="15.5" spans="1:32">
      <c r="A19" s="35" t="s">
        <v>928</v>
      </c>
      <c r="B19" s="35"/>
      <c r="C19" s="37" t="s">
        <v>929</v>
      </c>
      <c r="D19" s="4"/>
      <c r="E19" s="4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4">
        <f t="shared" si="1"/>
        <v>0</v>
      </c>
      <c r="O19" s="4"/>
      <c r="P19" s="4"/>
      <c r="Q19" s="4"/>
      <c r="R19" s="4"/>
      <c r="S19" s="4">
        <f t="shared" si="2"/>
        <v>0</v>
      </c>
      <c r="T19" s="4"/>
      <c r="U19" s="4"/>
      <c r="V19" s="4"/>
      <c r="W19" s="4"/>
      <c r="X19" s="4">
        <f t="shared" si="3"/>
        <v>0</v>
      </c>
      <c r="Y19" s="4"/>
      <c r="Z19" s="4"/>
      <c r="AA19" s="4"/>
      <c r="AB19" s="4"/>
      <c r="AC19" s="4">
        <f t="shared" si="4"/>
        <v>0</v>
      </c>
      <c r="AD19" s="4">
        <v>50</v>
      </c>
      <c r="AE19" s="4">
        <f t="shared" si="5"/>
        <v>50</v>
      </c>
      <c r="AF19" s="17"/>
    </row>
    <row r="20" ht="15.5" spans="1:32">
      <c r="A20" s="35" t="s">
        <v>930</v>
      </c>
      <c r="B20" s="35"/>
      <c r="C20" s="37" t="s">
        <v>931</v>
      </c>
      <c r="D20" s="4"/>
      <c r="E20" s="4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4">
        <f t="shared" si="1"/>
        <v>0</v>
      </c>
      <c r="O20" s="4"/>
      <c r="P20" s="4"/>
      <c r="Q20" s="4"/>
      <c r="R20" s="4"/>
      <c r="S20" s="4">
        <f t="shared" si="2"/>
        <v>0</v>
      </c>
      <c r="T20" s="4"/>
      <c r="U20" s="4"/>
      <c r="V20" s="4"/>
      <c r="W20" s="4"/>
      <c r="X20" s="4">
        <f t="shared" si="3"/>
        <v>0</v>
      </c>
      <c r="Y20" s="4"/>
      <c r="Z20" s="4"/>
      <c r="AA20" s="4"/>
      <c r="AB20" s="4"/>
      <c r="AC20" s="4">
        <f t="shared" si="4"/>
        <v>0</v>
      </c>
      <c r="AD20" s="4">
        <v>50</v>
      </c>
      <c r="AE20" s="4">
        <f t="shared" si="5"/>
        <v>50</v>
      </c>
      <c r="AF20" s="17"/>
    </row>
    <row r="21" ht="15.5" spans="1:32">
      <c r="A21" s="35" t="s">
        <v>932</v>
      </c>
      <c r="B21" s="35"/>
      <c r="C21" s="37" t="s">
        <v>933</v>
      </c>
      <c r="D21" s="4"/>
      <c r="E21" s="4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4">
        <f t="shared" si="1"/>
        <v>0</v>
      </c>
      <c r="O21" s="4"/>
      <c r="P21" s="4"/>
      <c r="Q21" s="4"/>
      <c r="R21" s="4"/>
      <c r="S21" s="4">
        <f t="shared" si="2"/>
        <v>0</v>
      </c>
      <c r="T21" s="4"/>
      <c r="U21" s="4"/>
      <c r="V21" s="4"/>
      <c r="W21" s="4"/>
      <c r="X21" s="4">
        <f t="shared" si="3"/>
        <v>0</v>
      </c>
      <c r="Y21" s="4"/>
      <c r="Z21" s="4"/>
      <c r="AA21" s="4"/>
      <c r="AB21" s="4"/>
      <c r="AC21" s="4">
        <f t="shared" si="4"/>
        <v>0</v>
      </c>
      <c r="AD21" s="4">
        <v>50</v>
      </c>
      <c r="AE21" s="4">
        <f t="shared" si="5"/>
        <v>50</v>
      </c>
      <c r="AF21" s="17"/>
    </row>
    <row r="22" ht="15.5" spans="1:32">
      <c r="A22" s="35" t="s">
        <v>934</v>
      </c>
      <c r="B22" s="35"/>
      <c r="C22" s="37" t="s">
        <v>935</v>
      </c>
      <c r="D22" s="4"/>
      <c r="E22" s="4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4">
        <f t="shared" si="1"/>
        <v>0</v>
      </c>
      <c r="O22" s="4"/>
      <c r="P22" s="4"/>
      <c r="Q22" s="4"/>
      <c r="R22" s="4"/>
      <c r="S22" s="4">
        <f t="shared" si="2"/>
        <v>0</v>
      </c>
      <c r="T22" s="4"/>
      <c r="U22" s="4"/>
      <c r="V22" s="4"/>
      <c r="W22" s="4"/>
      <c r="X22" s="4">
        <f t="shared" si="3"/>
        <v>0</v>
      </c>
      <c r="Y22" s="4"/>
      <c r="Z22" s="4"/>
      <c r="AA22" s="4"/>
      <c r="AB22" s="4"/>
      <c r="AC22" s="4">
        <f t="shared" si="4"/>
        <v>0</v>
      </c>
      <c r="AD22" s="4">
        <v>50</v>
      </c>
      <c r="AE22" s="4">
        <f t="shared" si="5"/>
        <v>50</v>
      </c>
      <c r="AF22" s="17"/>
    </row>
    <row r="23" ht="15.5" spans="1:32">
      <c r="A23" s="35" t="s">
        <v>936</v>
      </c>
      <c r="B23" s="35"/>
      <c r="C23" s="37" t="s">
        <v>937</v>
      </c>
      <c r="D23" s="4"/>
      <c r="E23" s="4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4">
        <f t="shared" si="1"/>
        <v>0</v>
      </c>
      <c r="O23" s="4"/>
      <c r="P23" s="4"/>
      <c r="Q23" s="4"/>
      <c r="R23" s="4"/>
      <c r="S23" s="4">
        <f t="shared" si="2"/>
        <v>0</v>
      </c>
      <c r="T23" s="4"/>
      <c r="U23" s="4"/>
      <c r="V23" s="4"/>
      <c r="W23" s="4"/>
      <c r="X23" s="4">
        <f t="shared" si="3"/>
        <v>0</v>
      </c>
      <c r="Y23" s="4"/>
      <c r="Z23" s="4"/>
      <c r="AA23" s="4"/>
      <c r="AB23" s="4"/>
      <c r="AC23" s="4">
        <f t="shared" si="4"/>
        <v>0</v>
      </c>
      <c r="AD23" s="4">
        <v>50</v>
      </c>
      <c r="AE23" s="4">
        <f t="shared" si="5"/>
        <v>50</v>
      </c>
      <c r="AF23" s="17"/>
    </row>
    <row r="24" ht="15.5" spans="1:32">
      <c r="A24" s="35" t="s">
        <v>938</v>
      </c>
      <c r="B24" s="35"/>
      <c r="C24" s="37" t="s">
        <v>939</v>
      </c>
      <c r="D24" s="4"/>
      <c r="E24" s="4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4">
        <f t="shared" si="1"/>
        <v>0</v>
      </c>
      <c r="O24" s="4"/>
      <c r="P24" s="4"/>
      <c r="Q24" s="4"/>
      <c r="R24" s="4"/>
      <c r="S24" s="4">
        <f t="shared" si="2"/>
        <v>0</v>
      </c>
      <c r="T24" s="4"/>
      <c r="U24" s="4"/>
      <c r="V24" s="4"/>
      <c r="W24" s="4"/>
      <c r="X24" s="4">
        <f t="shared" si="3"/>
        <v>0</v>
      </c>
      <c r="Y24" s="4"/>
      <c r="Z24" s="4"/>
      <c r="AA24" s="4"/>
      <c r="AB24" s="4"/>
      <c r="AC24" s="4">
        <f t="shared" si="4"/>
        <v>0</v>
      </c>
      <c r="AD24" s="4">
        <v>50</v>
      </c>
      <c r="AE24" s="4">
        <f t="shared" si="5"/>
        <v>50</v>
      </c>
      <c r="AF24" s="17"/>
    </row>
    <row r="25" ht="15.5" spans="1:32">
      <c r="A25" s="35" t="s">
        <v>940</v>
      </c>
      <c r="B25" s="35"/>
      <c r="C25" s="37" t="s">
        <v>941</v>
      </c>
      <c r="D25" s="4"/>
      <c r="E25" s="4"/>
      <c r="F25" s="4"/>
      <c r="G25" s="4"/>
      <c r="H25" s="4"/>
      <c r="I25" s="4">
        <f t="shared" si="0"/>
        <v>0</v>
      </c>
      <c r="J25" s="4"/>
      <c r="K25" s="4"/>
      <c r="L25" s="4"/>
      <c r="M25" s="4"/>
      <c r="N25" s="4">
        <f t="shared" si="1"/>
        <v>0</v>
      </c>
      <c r="O25" s="4"/>
      <c r="P25" s="4"/>
      <c r="Q25" s="4"/>
      <c r="R25" s="4"/>
      <c r="S25" s="4">
        <f t="shared" si="2"/>
        <v>0</v>
      </c>
      <c r="T25" s="4"/>
      <c r="U25" s="4"/>
      <c r="V25" s="4"/>
      <c r="W25" s="4"/>
      <c r="X25" s="4">
        <f t="shared" si="3"/>
        <v>0</v>
      </c>
      <c r="Y25" s="4"/>
      <c r="Z25" s="4"/>
      <c r="AA25" s="4"/>
      <c r="AB25" s="4"/>
      <c r="AC25" s="4">
        <f t="shared" si="4"/>
        <v>0</v>
      </c>
      <c r="AD25" s="4">
        <v>50</v>
      </c>
      <c r="AE25" s="4">
        <f t="shared" si="5"/>
        <v>50</v>
      </c>
      <c r="AF25" s="17"/>
    </row>
    <row r="26" ht="15.5" spans="1:32">
      <c r="A26" s="35" t="s">
        <v>942</v>
      </c>
      <c r="B26" s="35"/>
      <c r="C26" s="37" t="s">
        <v>943</v>
      </c>
      <c r="D26" s="4"/>
      <c r="E26" s="4"/>
      <c r="F26" s="4"/>
      <c r="G26" s="4"/>
      <c r="H26" s="4"/>
      <c r="I26" s="4">
        <f t="shared" si="0"/>
        <v>0</v>
      </c>
      <c r="J26" s="4"/>
      <c r="K26" s="4"/>
      <c r="L26" s="4"/>
      <c r="M26" s="4"/>
      <c r="N26" s="4">
        <f t="shared" si="1"/>
        <v>0</v>
      </c>
      <c r="O26" s="4"/>
      <c r="P26" s="4"/>
      <c r="Q26" s="4"/>
      <c r="R26" s="4"/>
      <c r="S26" s="4">
        <f t="shared" si="2"/>
        <v>0</v>
      </c>
      <c r="T26" s="4"/>
      <c r="U26" s="4"/>
      <c r="V26" s="4"/>
      <c r="W26" s="4"/>
      <c r="X26" s="4">
        <f t="shared" si="3"/>
        <v>0</v>
      </c>
      <c r="Y26" s="4"/>
      <c r="Z26" s="4"/>
      <c r="AA26" s="4"/>
      <c r="AB26" s="4"/>
      <c r="AC26" s="4">
        <f t="shared" si="4"/>
        <v>0</v>
      </c>
      <c r="AD26" s="4">
        <v>50</v>
      </c>
      <c r="AE26" s="4">
        <f t="shared" si="5"/>
        <v>50</v>
      </c>
      <c r="AF26" s="17"/>
    </row>
    <row r="27" ht="15.5" spans="1:32">
      <c r="A27" s="35" t="s">
        <v>944</v>
      </c>
      <c r="B27" s="35"/>
      <c r="C27" s="37" t="s">
        <v>945</v>
      </c>
      <c r="D27" s="4"/>
      <c r="E27" s="4"/>
      <c r="F27" s="4"/>
      <c r="G27" s="4"/>
      <c r="H27" s="4"/>
      <c r="I27" s="4">
        <f t="shared" si="0"/>
        <v>0</v>
      </c>
      <c r="J27" s="4"/>
      <c r="K27" s="4"/>
      <c r="L27" s="4"/>
      <c r="M27" s="4"/>
      <c r="N27" s="4">
        <f t="shared" si="1"/>
        <v>0</v>
      </c>
      <c r="O27" s="4"/>
      <c r="P27" s="4"/>
      <c r="Q27" s="4"/>
      <c r="R27" s="4"/>
      <c r="S27" s="4">
        <f t="shared" si="2"/>
        <v>0</v>
      </c>
      <c r="T27" s="4"/>
      <c r="U27" s="4"/>
      <c r="V27" s="4"/>
      <c r="W27" s="4"/>
      <c r="X27" s="4">
        <f t="shared" si="3"/>
        <v>0</v>
      </c>
      <c r="Y27" s="4"/>
      <c r="Z27" s="4"/>
      <c r="AA27" s="4"/>
      <c r="AB27" s="4"/>
      <c r="AC27" s="4">
        <f t="shared" si="4"/>
        <v>0</v>
      </c>
      <c r="AD27" s="4">
        <v>50</v>
      </c>
      <c r="AE27" s="4">
        <f t="shared" si="5"/>
        <v>50</v>
      </c>
      <c r="AF27" s="17"/>
    </row>
    <row r="28" ht="15.5" spans="1:32">
      <c r="A28" s="35" t="s">
        <v>946</v>
      </c>
      <c r="B28" s="35"/>
      <c r="C28" s="37" t="s">
        <v>947</v>
      </c>
      <c r="D28" s="4"/>
      <c r="E28" s="4"/>
      <c r="F28" s="4"/>
      <c r="G28" s="4"/>
      <c r="H28" s="4"/>
      <c r="I28" s="4">
        <f t="shared" si="0"/>
        <v>0</v>
      </c>
      <c r="J28" s="4"/>
      <c r="K28" s="4"/>
      <c r="L28" s="4"/>
      <c r="M28" s="4"/>
      <c r="N28" s="4">
        <f t="shared" si="1"/>
        <v>0</v>
      </c>
      <c r="O28" s="4"/>
      <c r="P28" s="4"/>
      <c r="Q28" s="4"/>
      <c r="R28" s="4"/>
      <c r="S28" s="4">
        <f t="shared" si="2"/>
        <v>0</v>
      </c>
      <c r="T28" s="4"/>
      <c r="U28" s="4"/>
      <c r="V28" s="4"/>
      <c r="W28" s="4"/>
      <c r="X28" s="4">
        <f t="shared" si="3"/>
        <v>0</v>
      </c>
      <c r="Y28" s="4"/>
      <c r="Z28" s="4"/>
      <c r="AA28" s="4"/>
      <c r="AB28" s="4"/>
      <c r="AC28" s="4">
        <f t="shared" si="4"/>
        <v>0</v>
      </c>
      <c r="AD28" s="4">
        <v>50</v>
      </c>
      <c r="AE28" s="4">
        <f t="shared" si="5"/>
        <v>50</v>
      </c>
      <c r="AF28" s="17"/>
    </row>
    <row r="29" ht="15.5" spans="1:32">
      <c r="A29" s="35" t="s">
        <v>948</v>
      </c>
      <c r="B29" s="35"/>
      <c r="C29" s="37" t="s">
        <v>949</v>
      </c>
      <c r="D29" s="4"/>
      <c r="E29" s="4"/>
      <c r="F29" s="4"/>
      <c r="G29" s="4"/>
      <c r="H29" s="4"/>
      <c r="I29" s="4">
        <f t="shared" si="0"/>
        <v>0</v>
      </c>
      <c r="J29" s="4"/>
      <c r="K29" s="4"/>
      <c r="L29" s="4"/>
      <c r="M29" s="4"/>
      <c r="N29" s="4">
        <f t="shared" si="1"/>
        <v>0</v>
      </c>
      <c r="O29" s="4"/>
      <c r="P29" s="4"/>
      <c r="Q29" s="4"/>
      <c r="R29" s="4"/>
      <c r="S29" s="4">
        <f t="shared" si="2"/>
        <v>0</v>
      </c>
      <c r="T29" s="4"/>
      <c r="U29" s="4"/>
      <c r="V29" s="4"/>
      <c r="W29" s="4"/>
      <c r="X29" s="4">
        <f t="shared" si="3"/>
        <v>0</v>
      </c>
      <c r="Y29" s="4"/>
      <c r="Z29" s="4"/>
      <c r="AA29" s="4"/>
      <c r="AB29" s="4"/>
      <c r="AC29" s="4">
        <f t="shared" si="4"/>
        <v>0</v>
      </c>
      <c r="AD29" s="4">
        <v>50</v>
      </c>
      <c r="AE29" s="4">
        <f t="shared" si="5"/>
        <v>50</v>
      </c>
      <c r="AF29" s="17"/>
    </row>
    <row r="30" ht="15.5" spans="1:32">
      <c r="A30" s="35" t="s">
        <v>950</v>
      </c>
      <c r="B30" s="35"/>
      <c r="C30" s="37" t="s">
        <v>951</v>
      </c>
      <c r="D30" s="4"/>
      <c r="E30" s="4"/>
      <c r="F30" s="4"/>
      <c r="G30" s="4"/>
      <c r="H30" s="4"/>
      <c r="I30" s="4">
        <f t="shared" si="0"/>
        <v>0</v>
      </c>
      <c r="J30" s="4"/>
      <c r="K30" s="4"/>
      <c r="L30" s="4"/>
      <c r="M30" s="4"/>
      <c r="N30" s="4">
        <f t="shared" si="1"/>
        <v>0</v>
      </c>
      <c r="O30" s="4"/>
      <c r="P30" s="4"/>
      <c r="Q30" s="4"/>
      <c r="R30" s="4"/>
      <c r="S30" s="4">
        <f t="shared" si="2"/>
        <v>0</v>
      </c>
      <c r="T30" s="4"/>
      <c r="U30" s="4"/>
      <c r="V30" s="4"/>
      <c r="W30" s="4"/>
      <c r="X30" s="4">
        <f t="shared" si="3"/>
        <v>0</v>
      </c>
      <c r="Y30" s="4"/>
      <c r="Z30" s="4"/>
      <c r="AA30" s="4"/>
      <c r="AB30" s="4"/>
      <c r="AC30" s="4">
        <f t="shared" si="4"/>
        <v>0</v>
      </c>
      <c r="AD30" s="4">
        <v>50</v>
      </c>
      <c r="AE30" s="4">
        <f t="shared" si="5"/>
        <v>50</v>
      </c>
      <c r="AF30" s="17"/>
    </row>
    <row r="31" ht="15.5" spans="1:32">
      <c r="A31" s="35" t="s">
        <v>952</v>
      </c>
      <c r="B31" s="35"/>
      <c r="C31" s="37" t="s">
        <v>953</v>
      </c>
      <c r="D31" s="4"/>
      <c r="E31" s="4"/>
      <c r="F31" s="4"/>
      <c r="G31" s="4"/>
      <c r="H31" s="4"/>
      <c r="I31" s="4">
        <f t="shared" si="0"/>
        <v>0</v>
      </c>
      <c r="J31" s="4"/>
      <c r="K31" s="4"/>
      <c r="L31" s="4"/>
      <c r="M31" s="4"/>
      <c r="N31" s="4">
        <f t="shared" si="1"/>
        <v>0</v>
      </c>
      <c r="O31" s="4"/>
      <c r="P31" s="4"/>
      <c r="Q31" s="4"/>
      <c r="R31" s="4"/>
      <c r="S31" s="4">
        <f t="shared" si="2"/>
        <v>0</v>
      </c>
      <c r="T31" s="4"/>
      <c r="U31" s="4"/>
      <c r="V31" s="4"/>
      <c r="W31" s="4"/>
      <c r="X31" s="4">
        <f t="shared" si="3"/>
        <v>0</v>
      </c>
      <c r="Y31" s="4"/>
      <c r="Z31" s="4"/>
      <c r="AA31" s="4"/>
      <c r="AB31" s="4"/>
      <c r="AC31" s="4">
        <f t="shared" si="4"/>
        <v>0</v>
      </c>
      <c r="AD31" s="4">
        <v>50</v>
      </c>
      <c r="AE31" s="4">
        <f t="shared" si="5"/>
        <v>50</v>
      </c>
      <c r="AF31" s="17"/>
    </row>
    <row r="32" ht="15.5" spans="1:32">
      <c r="A32" s="35" t="s">
        <v>954</v>
      </c>
      <c r="B32" s="35"/>
      <c r="C32" s="37" t="s">
        <v>955</v>
      </c>
      <c r="D32" s="4"/>
      <c r="E32" s="4"/>
      <c r="F32" s="4"/>
      <c r="G32" s="4"/>
      <c r="H32" s="4"/>
      <c r="I32" s="4">
        <f t="shared" si="0"/>
        <v>0</v>
      </c>
      <c r="J32" s="4"/>
      <c r="K32" s="4"/>
      <c r="L32" s="4"/>
      <c r="M32" s="4"/>
      <c r="N32" s="4">
        <f t="shared" si="1"/>
        <v>0</v>
      </c>
      <c r="O32" s="4"/>
      <c r="P32" s="4"/>
      <c r="Q32" s="4"/>
      <c r="R32" s="4"/>
      <c r="S32" s="4">
        <f t="shared" si="2"/>
        <v>0</v>
      </c>
      <c r="T32" s="4"/>
      <c r="U32" s="4"/>
      <c r="V32" s="4"/>
      <c r="W32" s="4"/>
      <c r="X32" s="4">
        <f t="shared" si="3"/>
        <v>0</v>
      </c>
      <c r="Y32" s="4"/>
      <c r="Z32" s="4"/>
      <c r="AA32" s="4"/>
      <c r="AB32" s="4"/>
      <c r="AC32" s="4">
        <f t="shared" si="4"/>
        <v>0</v>
      </c>
      <c r="AD32" s="4">
        <v>50</v>
      </c>
      <c r="AE32" s="4">
        <f t="shared" si="5"/>
        <v>50</v>
      </c>
      <c r="AF32" s="17"/>
    </row>
    <row r="33" ht="15.5" spans="1:32">
      <c r="A33" s="35" t="s">
        <v>956</v>
      </c>
      <c r="B33" s="35"/>
      <c r="C33" s="37" t="s">
        <v>957</v>
      </c>
      <c r="D33" s="38"/>
      <c r="E33" s="38"/>
      <c r="F33" s="38"/>
      <c r="G33" s="38"/>
      <c r="H33" s="38"/>
      <c r="I33" s="4">
        <f t="shared" si="0"/>
        <v>0</v>
      </c>
      <c r="J33" s="4"/>
      <c r="K33" s="38"/>
      <c r="L33" s="38"/>
      <c r="M33" s="38"/>
      <c r="N33" s="4">
        <f t="shared" si="1"/>
        <v>0</v>
      </c>
      <c r="O33" s="4"/>
      <c r="P33" s="38"/>
      <c r="Q33" s="38"/>
      <c r="R33" s="38"/>
      <c r="S33" s="4">
        <f t="shared" si="2"/>
        <v>0</v>
      </c>
      <c r="T33" s="38"/>
      <c r="U33" s="38"/>
      <c r="V33" s="38"/>
      <c r="W33" s="38"/>
      <c r="X33" s="4">
        <f t="shared" si="3"/>
        <v>0</v>
      </c>
      <c r="Y33" s="38"/>
      <c r="Z33" s="38"/>
      <c r="AA33" s="38"/>
      <c r="AB33" s="38"/>
      <c r="AC33" s="4">
        <f t="shared" si="4"/>
        <v>0</v>
      </c>
      <c r="AD33" s="4">
        <v>50</v>
      </c>
      <c r="AE33" s="4">
        <f t="shared" si="5"/>
        <v>50</v>
      </c>
      <c r="AF33" s="17"/>
    </row>
    <row r="34" ht="15.5" spans="1:32">
      <c r="A34" s="35" t="s">
        <v>958</v>
      </c>
      <c r="B34" s="35"/>
      <c r="C34" s="37" t="s">
        <v>959</v>
      </c>
      <c r="D34" s="4"/>
      <c r="E34" s="4"/>
      <c r="F34" s="4"/>
      <c r="G34" s="4"/>
      <c r="H34" s="4"/>
      <c r="I34" s="4">
        <f t="shared" si="0"/>
        <v>0</v>
      </c>
      <c r="J34" s="4"/>
      <c r="K34" s="4"/>
      <c r="L34" s="4"/>
      <c r="M34" s="4"/>
      <c r="N34" s="4">
        <f t="shared" si="1"/>
        <v>0</v>
      </c>
      <c r="O34" s="4"/>
      <c r="P34" s="4"/>
      <c r="Q34" s="4"/>
      <c r="R34" s="4"/>
      <c r="S34" s="4">
        <f t="shared" si="2"/>
        <v>0</v>
      </c>
      <c r="T34" s="4"/>
      <c r="U34" s="4"/>
      <c r="V34" s="4"/>
      <c r="W34" s="4"/>
      <c r="X34" s="4">
        <f t="shared" si="3"/>
        <v>0</v>
      </c>
      <c r="Y34" s="4"/>
      <c r="Z34" s="4"/>
      <c r="AA34" s="4"/>
      <c r="AB34" s="4"/>
      <c r="AC34" s="4">
        <f t="shared" si="4"/>
        <v>0</v>
      </c>
      <c r="AD34" s="4">
        <v>50</v>
      </c>
      <c r="AE34" s="4">
        <f t="shared" si="5"/>
        <v>50</v>
      </c>
      <c r="AF34" s="17"/>
    </row>
    <row r="35" ht="15.5" spans="1:32">
      <c r="A35" s="35" t="s">
        <v>960</v>
      </c>
      <c r="B35" s="35"/>
      <c r="C35" s="37" t="s">
        <v>961</v>
      </c>
      <c r="D35" s="4"/>
      <c r="E35" s="4"/>
      <c r="F35" s="4"/>
      <c r="G35" s="4"/>
      <c r="H35" s="4"/>
      <c r="I35" s="4">
        <f t="shared" si="0"/>
        <v>0</v>
      </c>
      <c r="J35" s="4">
        <v>3</v>
      </c>
      <c r="K35" s="4"/>
      <c r="L35" s="4"/>
      <c r="M35" s="4"/>
      <c r="N35" s="4">
        <f t="shared" si="1"/>
        <v>3</v>
      </c>
      <c r="O35" s="4"/>
      <c r="P35" s="4"/>
      <c r="Q35" s="4"/>
      <c r="R35" s="4"/>
      <c r="S35" s="4">
        <f t="shared" si="2"/>
        <v>0</v>
      </c>
      <c r="T35" s="4"/>
      <c r="U35" s="4"/>
      <c r="V35" s="4"/>
      <c r="W35" s="4"/>
      <c r="X35" s="4">
        <f t="shared" si="3"/>
        <v>0</v>
      </c>
      <c r="Y35" s="4"/>
      <c r="Z35" s="4"/>
      <c r="AA35" s="4"/>
      <c r="AB35" s="4"/>
      <c r="AC35" s="4">
        <f t="shared" si="4"/>
        <v>0</v>
      </c>
      <c r="AD35" s="4">
        <v>50</v>
      </c>
      <c r="AE35" s="4">
        <f t="shared" si="5"/>
        <v>53</v>
      </c>
      <c r="AF35" s="17"/>
    </row>
    <row r="36" ht="15.5" spans="1:32">
      <c r="A36" s="35" t="s">
        <v>962</v>
      </c>
      <c r="B36" s="35"/>
      <c r="C36" s="37" t="s">
        <v>963</v>
      </c>
      <c r="D36" s="4"/>
      <c r="E36" s="4"/>
      <c r="F36" s="4"/>
      <c r="G36" s="4"/>
      <c r="H36" s="4"/>
      <c r="I36" s="4">
        <f t="shared" si="0"/>
        <v>0</v>
      </c>
      <c r="J36" s="4"/>
      <c r="K36" s="4"/>
      <c r="L36" s="4"/>
      <c r="M36" s="4"/>
      <c r="N36" s="4">
        <f t="shared" si="1"/>
        <v>0</v>
      </c>
      <c r="O36" s="4"/>
      <c r="P36" s="4"/>
      <c r="Q36" s="4"/>
      <c r="R36" s="4"/>
      <c r="S36" s="4">
        <f t="shared" si="2"/>
        <v>0</v>
      </c>
      <c r="T36" s="4"/>
      <c r="U36" s="4"/>
      <c r="V36" s="4"/>
      <c r="W36" s="4"/>
      <c r="X36" s="4">
        <f t="shared" si="3"/>
        <v>0</v>
      </c>
      <c r="Y36" s="4"/>
      <c r="Z36" s="4"/>
      <c r="AA36" s="4"/>
      <c r="AB36" s="4"/>
      <c r="AC36" s="4">
        <f t="shared" si="4"/>
        <v>0</v>
      </c>
      <c r="AD36" s="4">
        <v>50</v>
      </c>
      <c r="AE36" s="4">
        <f t="shared" si="5"/>
        <v>50</v>
      </c>
      <c r="AF36" s="17"/>
    </row>
    <row r="37" ht="15.5" spans="1:32">
      <c r="A37" s="35" t="s">
        <v>964</v>
      </c>
      <c r="B37" s="35"/>
      <c r="C37" s="37" t="s">
        <v>965</v>
      </c>
      <c r="D37" s="4"/>
      <c r="E37" s="4"/>
      <c r="F37" s="4"/>
      <c r="G37" s="4"/>
      <c r="H37" s="4"/>
      <c r="I37" s="4">
        <f t="shared" si="0"/>
        <v>0</v>
      </c>
      <c r="J37" s="4"/>
      <c r="K37" s="4"/>
      <c r="L37" s="4"/>
      <c r="M37" s="4"/>
      <c r="N37" s="4">
        <f t="shared" si="1"/>
        <v>0</v>
      </c>
      <c r="O37" s="4"/>
      <c r="P37" s="4"/>
      <c r="Q37" s="4"/>
      <c r="R37" s="4"/>
      <c r="S37" s="4">
        <f t="shared" si="2"/>
        <v>0</v>
      </c>
      <c r="T37" s="4"/>
      <c r="U37" s="4"/>
      <c r="V37" s="4"/>
      <c r="W37" s="4"/>
      <c r="X37" s="4">
        <f t="shared" si="3"/>
        <v>0</v>
      </c>
      <c r="Y37" s="4"/>
      <c r="Z37" s="4"/>
      <c r="AA37" s="4"/>
      <c r="AB37" s="4"/>
      <c r="AC37" s="4">
        <f t="shared" si="4"/>
        <v>0</v>
      </c>
      <c r="AD37" s="4">
        <v>50</v>
      </c>
      <c r="AE37" s="4">
        <f t="shared" si="5"/>
        <v>50</v>
      </c>
      <c r="AF37" s="17"/>
    </row>
    <row r="38" ht="15.5" spans="1:32">
      <c r="A38" s="39" t="s">
        <v>966</v>
      </c>
      <c r="B38" s="39"/>
      <c r="C38" s="37" t="s">
        <v>967</v>
      </c>
      <c r="D38" s="4"/>
      <c r="E38" s="4"/>
      <c r="F38" s="4"/>
      <c r="G38" s="4"/>
      <c r="H38" s="4"/>
      <c r="I38" s="4">
        <f t="shared" si="0"/>
        <v>0</v>
      </c>
      <c r="J38" s="4"/>
      <c r="K38" s="4"/>
      <c r="L38" s="4"/>
      <c r="M38" s="4"/>
      <c r="N38" s="4">
        <f t="shared" si="1"/>
        <v>0</v>
      </c>
      <c r="O38" s="4"/>
      <c r="P38" s="4"/>
      <c r="Q38" s="4"/>
      <c r="R38" s="4"/>
      <c r="S38" s="4">
        <f t="shared" si="2"/>
        <v>0</v>
      </c>
      <c r="T38" s="4"/>
      <c r="U38" s="4"/>
      <c r="V38" s="4"/>
      <c r="W38" s="4"/>
      <c r="X38" s="4">
        <f t="shared" si="3"/>
        <v>0</v>
      </c>
      <c r="Y38" s="4"/>
      <c r="Z38" s="4"/>
      <c r="AA38" s="4"/>
      <c r="AB38" s="4"/>
      <c r="AC38" s="4">
        <f t="shared" si="4"/>
        <v>0</v>
      </c>
      <c r="AD38" s="4">
        <v>50</v>
      </c>
      <c r="AE38" s="4">
        <f t="shared" si="5"/>
        <v>50</v>
      </c>
      <c r="AF38" s="17"/>
    </row>
    <row r="39" ht="15.5" spans="1:32">
      <c r="A39" s="39" t="s">
        <v>968</v>
      </c>
      <c r="B39" s="39"/>
      <c r="C39" s="37" t="s">
        <v>969</v>
      </c>
      <c r="D39" s="4"/>
      <c r="E39" s="4"/>
      <c r="F39" s="4"/>
      <c r="G39" s="4"/>
      <c r="H39" s="4"/>
      <c r="I39" s="4">
        <f t="shared" si="0"/>
        <v>0</v>
      </c>
      <c r="J39" s="4"/>
      <c r="K39" s="4"/>
      <c r="L39" s="4"/>
      <c r="M39" s="4"/>
      <c r="N39" s="4">
        <f t="shared" si="1"/>
        <v>0</v>
      </c>
      <c r="O39" s="4"/>
      <c r="P39" s="4"/>
      <c r="Q39" s="4"/>
      <c r="R39" s="4"/>
      <c r="S39" s="4">
        <f t="shared" si="2"/>
        <v>0</v>
      </c>
      <c r="T39" s="4"/>
      <c r="U39" s="4"/>
      <c r="V39" s="4"/>
      <c r="W39" s="4"/>
      <c r="X39" s="4">
        <f t="shared" si="3"/>
        <v>0</v>
      </c>
      <c r="Y39" s="4"/>
      <c r="Z39" s="4"/>
      <c r="AA39" s="4"/>
      <c r="AB39" s="4"/>
      <c r="AC39" s="4">
        <f t="shared" si="4"/>
        <v>0</v>
      </c>
      <c r="AD39" s="4">
        <v>50</v>
      </c>
      <c r="AE39" s="4">
        <f t="shared" si="5"/>
        <v>50</v>
      </c>
      <c r="AF39" s="17"/>
    </row>
    <row r="40" ht="15.5" spans="1:32">
      <c r="A40" s="39" t="s">
        <v>970</v>
      </c>
      <c r="B40" s="39"/>
      <c r="C40" s="37" t="s">
        <v>971</v>
      </c>
      <c r="D40" s="4"/>
      <c r="E40" s="4"/>
      <c r="F40" s="4"/>
      <c r="G40" s="4"/>
      <c r="H40" s="4"/>
      <c r="I40" s="4">
        <f t="shared" si="0"/>
        <v>0</v>
      </c>
      <c r="J40" s="4"/>
      <c r="K40" s="4"/>
      <c r="L40" s="4"/>
      <c r="M40" s="4"/>
      <c r="N40" s="4">
        <f t="shared" si="1"/>
        <v>0</v>
      </c>
      <c r="O40" s="4"/>
      <c r="P40" s="4"/>
      <c r="Q40" s="4"/>
      <c r="R40" s="4"/>
      <c r="S40" s="4">
        <f t="shared" si="2"/>
        <v>0</v>
      </c>
      <c r="T40" s="4"/>
      <c r="U40" s="4"/>
      <c r="V40" s="4"/>
      <c r="W40" s="4"/>
      <c r="X40" s="4">
        <f t="shared" si="3"/>
        <v>0</v>
      </c>
      <c r="Y40" s="4"/>
      <c r="Z40" s="4"/>
      <c r="AA40" s="4"/>
      <c r="AB40" s="4"/>
      <c r="AC40" s="4">
        <f t="shared" si="4"/>
        <v>0</v>
      </c>
      <c r="AD40" s="4">
        <v>50</v>
      </c>
      <c r="AE40" s="4">
        <f t="shared" si="5"/>
        <v>50</v>
      </c>
      <c r="AF40" s="17"/>
    </row>
    <row r="41" ht="15.5" spans="1:32">
      <c r="A41" s="39" t="s">
        <v>972</v>
      </c>
      <c r="B41" s="39"/>
      <c r="C41" s="37" t="s">
        <v>973</v>
      </c>
      <c r="D41" s="4"/>
      <c r="E41" s="4"/>
      <c r="F41" s="4"/>
      <c r="G41" s="4"/>
      <c r="H41" s="4"/>
      <c r="I41" s="4">
        <f t="shared" si="0"/>
        <v>0</v>
      </c>
      <c r="J41" s="4"/>
      <c r="K41" s="4"/>
      <c r="L41" s="4"/>
      <c r="M41" s="4"/>
      <c r="N41" s="4">
        <f t="shared" si="1"/>
        <v>0</v>
      </c>
      <c r="O41" s="4"/>
      <c r="P41" s="4"/>
      <c r="Q41" s="4"/>
      <c r="R41" s="4"/>
      <c r="S41" s="4">
        <f t="shared" si="2"/>
        <v>0</v>
      </c>
      <c r="T41" s="4"/>
      <c r="U41" s="4"/>
      <c r="V41" s="4"/>
      <c r="W41" s="4"/>
      <c r="X41" s="4">
        <f t="shared" si="3"/>
        <v>0</v>
      </c>
      <c r="Y41" s="4"/>
      <c r="Z41" s="4"/>
      <c r="AA41" s="4"/>
      <c r="AB41" s="4"/>
      <c r="AC41" s="4">
        <f t="shared" si="4"/>
        <v>0</v>
      </c>
      <c r="AD41" s="4">
        <v>50</v>
      </c>
      <c r="AE41" s="4">
        <f t="shared" si="5"/>
        <v>50</v>
      </c>
      <c r="AF41" s="17"/>
    </row>
    <row r="42" ht="15.5" spans="1:32">
      <c r="A42" s="39" t="s">
        <v>974</v>
      </c>
      <c r="B42" s="39"/>
      <c r="C42" s="37" t="s">
        <v>975</v>
      </c>
      <c r="D42" s="4"/>
      <c r="E42" s="4"/>
      <c r="F42" s="4"/>
      <c r="G42" s="4"/>
      <c r="H42" s="4"/>
      <c r="I42" s="4">
        <f t="shared" si="0"/>
        <v>0</v>
      </c>
      <c r="J42" s="4"/>
      <c r="K42" s="4"/>
      <c r="L42" s="4"/>
      <c r="M42" s="4"/>
      <c r="N42" s="4">
        <f t="shared" si="1"/>
        <v>0</v>
      </c>
      <c r="O42" s="4"/>
      <c r="P42" s="4"/>
      <c r="Q42" s="4"/>
      <c r="R42" s="4"/>
      <c r="S42" s="4">
        <f t="shared" si="2"/>
        <v>0</v>
      </c>
      <c r="T42" s="4"/>
      <c r="U42" s="4"/>
      <c r="V42" s="4"/>
      <c r="W42" s="4"/>
      <c r="X42" s="4">
        <f t="shared" si="3"/>
        <v>0</v>
      </c>
      <c r="Y42" s="4"/>
      <c r="Z42" s="4"/>
      <c r="AA42" s="4"/>
      <c r="AB42" s="4"/>
      <c r="AC42" s="4">
        <f t="shared" si="4"/>
        <v>0</v>
      </c>
      <c r="AD42" s="4">
        <v>50</v>
      </c>
      <c r="AE42" s="4">
        <f t="shared" si="5"/>
        <v>50</v>
      </c>
      <c r="AF42" s="17"/>
    </row>
    <row r="43" ht="15.5" spans="1:32">
      <c r="A43" s="39" t="s">
        <v>976</v>
      </c>
      <c r="B43" s="39"/>
      <c r="C43" s="37" t="s">
        <v>977</v>
      </c>
      <c r="D43" s="4"/>
      <c r="E43" s="4"/>
      <c r="F43" s="4"/>
      <c r="G43" s="4"/>
      <c r="H43" s="4"/>
      <c r="I43" s="4">
        <f t="shared" si="0"/>
        <v>0</v>
      </c>
      <c r="J43" s="4"/>
      <c r="K43" s="4"/>
      <c r="L43" s="4"/>
      <c r="M43" s="4"/>
      <c r="N43" s="4">
        <f t="shared" si="1"/>
        <v>0</v>
      </c>
      <c r="O43" s="4"/>
      <c r="P43" s="4"/>
      <c r="Q43" s="4"/>
      <c r="R43" s="4"/>
      <c r="S43" s="4">
        <f t="shared" si="2"/>
        <v>0</v>
      </c>
      <c r="T43" s="4"/>
      <c r="U43" s="4"/>
      <c r="V43" s="4"/>
      <c r="W43" s="4"/>
      <c r="X43" s="4">
        <f t="shared" si="3"/>
        <v>0</v>
      </c>
      <c r="Y43" s="4"/>
      <c r="Z43" s="4"/>
      <c r="AA43" s="4"/>
      <c r="AB43" s="4"/>
      <c r="AC43" s="4">
        <f t="shared" si="4"/>
        <v>0</v>
      </c>
      <c r="AD43" s="4">
        <v>50</v>
      </c>
      <c r="AE43" s="4">
        <f t="shared" si="5"/>
        <v>50</v>
      </c>
      <c r="AF43" s="17"/>
    </row>
    <row r="44" ht="15.5" spans="1:32">
      <c r="A44" s="39" t="s">
        <v>978</v>
      </c>
      <c r="B44" s="39"/>
      <c r="C44" s="37" t="s">
        <v>979</v>
      </c>
      <c r="D44" s="4"/>
      <c r="E44" s="4"/>
      <c r="F44" s="4"/>
      <c r="G44" s="4"/>
      <c r="H44" s="4"/>
      <c r="I44" s="4">
        <f t="shared" si="0"/>
        <v>0</v>
      </c>
      <c r="J44" s="4"/>
      <c r="K44" s="4"/>
      <c r="L44" s="4"/>
      <c r="M44" s="4"/>
      <c r="N44" s="4">
        <f t="shared" si="1"/>
        <v>0</v>
      </c>
      <c r="O44" s="4"/>
      <c r="P44" s="4"/>
      <c r="Q44" s="4"/>
      <c r="R44" s="4"/>
      <c r="S44" s="4">
        <f t="shared" si="2"/>
        <v>0</v>
      </c>
      <c r="T44" s="4"/>
      <c r="U44" s="4"/>
      <c r="V44" s="4"/>
      <c r="W44" s="4"/>
      <c r="X44" s="4">
        <f t="shared" si="3"/>
        <v>0</v>
      </c>
      <c r="Y44" s="4"/>
      <c r="Z44" s="4"/>
      <c r="AA44" s="4"/>
      <c r="AB44" s="4"/>
      <c r="AC44" s="4">
        <f t="shared" si="4"/>
        <v>0</v>
      </c>
      <c r="AD44" s="4">
        <v>50</v>
      </c>
      <c r="AE44" s="4">
        <f t="shared" si="5"/>
        <v>50</v>
      </c>
      <c r="AF44" s="17"/>
    </row>
    <row r="45" ht="15.5" spans="1:32">
      <c r="A45" s="39" t="s">
        <v>980</v>
      </c>
      <c r="B45" s="39"/>
      <c r="C45" s="37" t="s">
        <v>981</v>
      </c>
      <c r="D45" s="4"/>
      <c r="E45" s="4"/>
      <c r="F45" s="4"/>
      <c r="G45" s="4"/>
      <c r="H45" s="4"/>
      <c r="I45" s="4">
        <f t="shared" si="0"/>
        <v>0</v>
      </c>
      <c r="J45" s="4"/>
      <c r="K45" s="4"/>
      <c r="L45" s="4"/>
      <c r="M45" s="4"/>
      <c r="N45" s="4">
        <f t="shared" si="1"/>
        <v>0</v>
      </c>
      <c r="O45" s="4"/>
      <c r="P45" s="4"/>
      <c r="Q45" s="4"/>
      <c r="R45" s="4"/>
      <c r="S45" s="4">
        <f t="shared" si="2"/>
        <v>0</v>
      </c>
      <c r="T45" s="4"/>
      <c r="U45" s="4"/>
      <c r="V45" s="4"/>
      <c r="W45" s="4"/>
      <c r="X45" s="4">
        <f t="shared" si="3"/>
        <v>0</v>
      </c>
      <c r="Y45" s="4"/>
      <c r="Z45" s="4"/>
      <c r="AA45" s="4"/>
      <c r="AB45" s="4"/>
      <c r="AC45" s="4">
        <f t="shared" si="4"/>
        <v>0</v>
      </c>
      <c r="AD45" s="4">
        <v>50</v>
      </c>
      <c r="AE45" s="4">
        <f t="shared" si="5"/>
        <v>50</v>
      </c>
      <c r="AF45" s="17"/>
    </row>
    <row r="46" ht="15.5" spans="1:32">
      <c r="A46" s="39" t="s">
        <v>982</v>
      </c>
      <c r="B46" s="39"/>
      <c r="C46" s="37" t="s">
        <v>983</v>
      </c>
      <c r="D46" s="4"/>
      <c r="E46" s="4"/>
      <c r="F46" s="4"/>
      <c r="G46" s="4"/>
      <c r="H46" s="4"/>
      <c r="I46" s="4">
        <f t="shared" si="0"/>
        <v>0</v>
      </c>
      <c r="J46" s="4"/>
      <c r="K46" s="4"/>
      <c r="L46" s="4"/>
      <c r="M46" s="4"/>
      <c r="N46" s="4">
        <f t="shared" si="1"/>
        <v>0</v>
      </c>
      <c r="O46" s="4"/>
      <c r="P46" s="4"/>
      <c r="Q46" s="4"/>
      <c r="R46" s="4"/>
      <c r="S46" s="4">
        <f t="shared" si="2"/>
        <v>0</v>
      </c>
      <c r="T46" s="4"/>
      <c r="U46" s="4"/>
      <c r="V46" s="4"/>
      <c r="W46" s="4"/>
      <c r="X46" s="4">
        <f t="shared" si="3"/>
        <v>0</v>
      </c>
      <c r="Y46" s="4"/>
      <c r="Z46" s="4"/>
      <c r="AA46" s="4"/>
      <c r="AB46" s="4"/>
      <c r="AC46" s="4">
        <f t="shared" si="4"/>
        <v>0</v>
      </c>
      <c r="AD46" s="4">
        <v>50</v>
      </c>
      <c r="AE46" s="4">
        <f t="shared" si="5"/>
        <v>50</v>
      </c>
      <c r="AF46" s="17"/>
    </row>
    <row r="47" ht="15.5" spans="1:32">
      <c r="A47" s="39" t="s">
        <v>984</v>
      </c>
      <c r="B47" s="39"/>
      <c r="C47" s="37" t="s">
        <v>985</v>
      </c>
      <c r="D47" s="4"/>
      <c r="E47" s="4"/>
      <c r="F47" s="4"/>
      <c r="G47" s="4"/>
      <c r="H47" s="4"/>
      <c r="I47" s="4">
        <f t="shared" si="0"/>
        <v>0</v>
      </c>
      <c r="J47" s="4"/>
      <c r="K47" s="4"/>
      <c r="L47" s="4"/>
      <c r="M47" s="4"/>
      <c r="N47" s="4">
        <f t="shared" si="1"/>
        <v>0</v>
      </c>
      <c r="O47" s="4"/>
      <c r="P47" s="4"/>
      <c r="Q47" s="4"/>
      <c r="R47" s="4"/>
      <c r="S47" s="4">
        <f t="shared" si="2"/>
        <v>0</v>
      </c>
      <c r="T47" s="4"/>
      <c r="U47" s="4"/>
      <c r="V47" s="4"/>
      <c r="W47" s="4"/>
      <c r="X47" s="4">
        <f t="shared" si="3"/>
        <v>0</v>
      </c>
      <c r="Y47" s="4"/>
      <c r="Z47" s="4"/>
      <c r="AA47" s="4"/>
      <c r="AB47" s="4"/>
      <c r="AC47" s="4">
        <f t="shared" si="4"/>
        <v>0</v>
      </c>
      <c r="AD47" s="4">
        <v>50</v>
      </c>
      <c r="AE47" s="4">
        <f t="shared" si="5"/>
        <v>50</v>
      </c>
      <c r="AF47" s="17"/>
    </row>
    <row r="48" ht="15.5" spans="1:32">
      <c r="A48" s="40" t="s">
        <v>986</v>
      </c>
      <c r="B48" s="40"/>
      <c r="C48" s="41" t="s">
        <v>987</v>
      </c>
      <c r="D48" s="4"/>
      <c r="E48" s="4"/>
      <c r="F48" s="4"/>
      <c r="G48" s="4"/>
      <c r="H48" s="4"/>
      <c r="I48" s="4">
        <f t="shared" si="0"/>
        <v>0</v>
      </c>
      <c r="J48" s="4"/>
      <c r="K48" s="4"/>
      <c r="L48" s="4"/>
      <c r="M48" s="4"/>
      <c r="N48" s="4">
        <f t="shared" si="1"/>
        <v>0</v>
      </c>
      <c r="O48" s="4"/>
      <c r="P48" s="4"/>
      <c r="Q48" s="4"/>
      <c r="R48" s="4"/>
      <c r="S48" s="4">
        <f t="shared" si="2"/>
        <v>0</v>
      </c>
      <c r="T48" s="4"/>
      <c r="U48" s="4"/>
      <c r="V48" s="4"/>
      <c r="W48" s="4"/>
      <c r="X48" s="4">
        <f t="shared" si="3"/>
        <v>0</v>
      </c>
      <c r="Y48" s="4"/>
      <c r="Z48" s="4"/>
      <c r="AA48" s="4"/>
      <c r="AB48" s="4"/>
      <c r="AC48" s="4">
        <f t="shared" si="4"/>
        <v>0</v>
      </c>
      <c r="AD48" s="4">
        <v>50</v>
      </c>
      <c r="AE48" s="4">
        <f t="shared" si="5"/>
        <v>50</v>
      </c>
      <c r="AF48" s="17"/>
    </row>
    <row r="49" spans="1:3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</row>
    <row r="53" spans="1:3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</sheetData>
  <mergeCells count="81">
    <mergeCell ref="D1:AE1"/>
    <mergeCell ref="D2:I2"/>
    <mergeCell ref="J2:N2"/>
    <mergeCell ref="O2:R2"/>
    <mergeCell ref="T2:W2"/>
    <mergeCell ref="Y2:A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3:S6"/>
    <mergeCell ref="T5:T6"/>
    <mergeCell ref="U5:U6"/>
    <mergeCell ref="V5:V6"/>
    <mergeCell ref="W5:W6"/>
    <mergeCell ref="X3:X6"/>
    <mergeCell ref="Y5:Y6"/>
    <mergeCell ref="Z5:Z6"/>
    <mergeCell ref="AA5:AA6"/>
    <mergeCell ref="AB5:AB6"/>
    <mergeCell ref="AC3:AC6"/>
    <mergeCell ref="AD2:AD6"/>
    <mergeCell ref="AE2:AE6"/>
    <mergeCell ref="A1:C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8"/>
  <sheetViews>
    <sheetView workbookViewId="0">
      <selection activeCell="A1" sqref="A1:AL48"/>
    </sheetView>
  </sheetViews>
  <sheetFormatPr defaultColWidth="8.72727272727273" defaultRowHeight="14"/>
  <sheetData>
    <row r="1" ht="35.5" spans="1:38">
      <c r="A1" s="1" t="s">
        <v>988</v>
      </c>
      <c r="B1" s="1"/>
      <c r="C1" s="1"/>
      <c r="D1" s="2" t="s">
        <v>211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ht="15" spans="1:38">
      <c r="A2" s="1"/>
      <c r="B2" s="1"/>
      <c r="C2" s="1"/>
      <c r="D2" s="3" t="s">
        <v>212</v>
      </c>
      <c r="E2" s="3"/>
      <c r="F2" s="3"/>
      <c r="G2" s="3"/>
      <c r="H2" s="3"/>
      <c r="I2" s="3"/>
      <c r="J2" s="3" t="s">
        <v>213</v>
      </c>
      <c r="K2" s="3"/>
      <c r="L2" s="3"/>
      <c r="M2" s="3"/>
      <c r="N2" s="3"/>
      <c r="O2" s="3" t="s">
        <v>214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 t="s">
        <v>215</v>
      </c>
      <c r="AB2" s="3"/>
      <c r="AC2" s="3"/>
      <c r="AD2" s="3"/>
      <c r="AE2" s="3"/>
      <c r="AF2" s="24" t="s">
        <v>216</v>
      </c>
      <c r="AG2" s="33"/>
      <c r="AH2" s="33"/>
      <c r="AI2" s="33"/>
      <c r="AJ2" s="3"/>
      <c r="AK2" s="3"/>
      <c r="AL2" s="3" t="s">
        <v>8</v>
      </c>
    </row>
    <row r="3" ht="56" spans="1:38">
      <c r="A3" s="3" t="s">
        <v>9</v>
      </c>
      <c r="B3" s="3"/>
      <c r="C3" s="3"/>
      <c r="D3" s="4"/>
      <c r="E3" s="4"/>
      <c r="F3" s="4"/>
      <c r="G3" s="4"/>
      <c r="H3" s="4"/>
      <c r="I3" s="3" t="s">
        <v>10</v>
      </c>
      <c r="J3" s="18" t="s">
        <v>989</v>
      </c>
      <c r="K3" s="19"/>
      <c r="L3" s="19"/>
      <c r="M3" s="4"/>
      <c r="N3" s="3" t="s">
        <v>11</v>
      </c>
      <c r="O3" s="18">
        <v>11.16</v>
      </c>
      <c r="P3" s="18">
        <v>12.4</v>
      </c>
      <c r="Q3" s="19"/>
      <c r="R3" s="19"/>
      <c r="S3" s="19"/>
      <c r="T3" s="19"/>
      <c r="U3" s="19"/>
      <c r="V3" s="19"/>
      <c r="W3" s="19"/>
      <c r="X3" s="19"/>
      <c r="Y3" s="19"/>
      <c r="Z3" s="3" t="s">
        <v>14</v>
      </c>
      <c r="AA3" s="4"/>
      <c r="AB3" s="5"/>
      <c r="AC3" s="4"/>
      <c r="AD3" s="4"/>
      <c r="AE3" s="3" t="s">
        <v>16</v>
      </c>
      <c r="AF3" s="4"/>
      <c r="AG3" s="5"/>
      <c r="AH3" s="4"/>
      <c r="AI3" s="4"/>
      <c r="AJ3" s="3" t="s">
        <v>18</v>
      </c>
      <c r="AK3" s="3"/>
      <c r="AL3" s="3"/>
    </row>
    <row r="4" ht="75" spans="1:38">
      <c r="A4" s="3" t="s">
        <v>19</v>
      </c>
      <c r="B4" s="3"/>
      <c r="C4" s="3"/>
      <c r="D4" s="4"/>
      <c r="E4" s="5"/>
      <c r="F4" s="6"/>
      <c r="G4" s="7"/>
      <c r="H4" s="8"/>
      <c r="I4" s="3"/>
      <c r="J4" s="20" t="s">
        <v>990</v>
      </c>
      <c r="K4" s="21"/>
      <c r="L4" s="21"/>
      <c r="M4" s="5"/>
      <c r="N4" s="3"/>
      <c r="O4" s="22" t="s">
        <v>222</v>
      </c>
      <c r="P4" s="23" t="s">
        <v>991</v>
      </c>
      <c r="Q4" s="28"/>
      <c r="R4" s="28"/>
      <c r="S4" s="29"/>
      <c r="T4" s="21"/>
      <c r="U4" s="28"/>
      <c r="V4" s="28"/>
      <c r="W4" s="28"/>
      <c r="X4" s="28"/>
      <c r="Y4" s="28"/>
      <c r="Z4" s="3"/>
      <c r="AA4" s="5"/>
      <c r="AB4" s="5"/>
      <c r="AC4" s="5"/>
      <c r="AD4" s="31"/>
      <c r="AE4" s="3"/>
      <c r="AF4" s="5"/>
      <c r="AG4" s="5"/>
      <c r="AH4" s="5"/>
      <c r="AI4" s="31"/>
      <c r="AJ4" s="3"/>
      <c r="AK4" s="3" t="s">
        <v>7</v>
      </c>
      <c r="AL4" s="3"/>
    </row>
    <row r="5" ht="15" spans="1:38">
      <c r="A5" s="3" t="s">
        <v>30</v>
      </c>
      <c r="B5" s="3"/>
      <c r="C5" s="3"/>
      <c r="D5" s="4"/>
      <c r="E5" s="4"/>
      <c r="F5" s="4"/>
      <c r="G5" s="4"/>
      <c r="H5" s="4"/>
      <c r="I5" s="3"/>
      <c r="J5" s="18" t="s">
        <v>31</v>
      </c>
      <c r="K5" s="19"/>
      <c r="L5" s="19"/>
      <c r="M5" s="4"/>
      <c r="N5" s="24"/>
      <c r="O5" s="18" t="s">
        <v>224</v>
      </c>
      <c r="P5" s="18" t="s">
        <v>128</v>
      </c>
      <c r="Q5" s="25"/>
      <c r="R5" s="25"/>
      <c r="S5" s="25"/>
      <c r="T5" s="19"/>
      <c r="U5" s="19"/>
      <c r="V5" s="25"/>
      <c r="W5" s="25"/>
      <c r="X5" s="25"/>
      <c r="Y5" s="25"/>
      <c r="Z5" s="3"/>
      <c r="AA5" s="10"/>
      <c r="AB5" s="10"/>
      <c r="AC5" s="4"/>
      <c r="AD5" s="4"/>
      <c r="AE5" s="3"/>
      <c r="AF5" s="10"/>
      <c r="AG5" s="10"/>
      <c r="AH5" s="4"/>
      <c r="AI5" s="4"/>
      <c r="AJ5" s="3"/>
      <c r="AK5" s="9"/>
      <c r="AL5" s="3"/>
    </row>
    <row r="6" ht="15" spans="1:38">
      <c r="A6" s="9" t="s">
        <v>34</v>
      </c>
      <c r="B6" s="9"/>
      <c r="C6" s="9" t="s">
        <v>35</v>
      </c>
      <c r="D6" s="10"/>
      <c r="E6" s="10"/>
      <c r="F6" s="10"/>
      <c r="G6" s="10"/>
      <c r="H6" s="10"/>
      <c r="I6" s="9"/>
      <c r="J6" s="18"/>
      <c r="K6" s="25"/>
      <c r="L6" s="25"/>
      <c r="M6" s="10"/>
      <c r="N6" s="26"/>
      <c r="O6" s="18"/>
      <c r="P6" s="18"/>
      <c r="Q6" s="30"/>
      <c r="R6" s="30"/>
      <c r="S6" s="30"/>
      <c r="T6" s="25"/>
      <c r="U6" s="25"/>
      <c r="V6" s="30"/>
      <c r="W6" s="30"/>
      <c r="X6" s="30"/>
      <c r="Y6" s="30"/>
      <c r="Z6" s="9"/>
      <c r="AA6" s="32"/>
      <c r="AB6" s="32"/>
      <c r="AC6" s="10"/>
      <c r="AD6" s="10"/>
      <c r="AE6" s="9"/>
      <c r="AF6" s="32"/>
      <c r="AG6" s="32"/>
      <c r="AH6" s="10"/>
      <c r="AI6" s="10"/>
      <c r="AJ6" s="9"/>
      <c r="AK6" s="34"/>
      <c r="AL6" s="9"/>
    </row>
    <row r="7" spans="1:38">
      <c r="A7" s="11" t="s">
        <v>992</v>
      </c>
      <c r="B7" s="11"/>
      <c r="C7" s="11" t="s">
        <v>993</v>
      </c>
      <c r="D7" s="4"/>
      <c r="E7" s="4"/>
      <c r="F7" s="4"/>
      <c r="G7" s="4"/>
      <c r="H7" s="4"/>
      <c r="I7" s="4">
        <f t="shared" ref="I7:I47" si="0">SUM(D7:H7)</f>
        <v>0</v>
      </c>
      <c r="J7" s="18"/>
      <c r="K7" s="19"/>
      <c r="L7" s="19"/>
      <c r="M7" s="4"/>
      <c r="N7" s="4">
        <f t="shared" ref="N7:N47" si="1">SUM(J7:M7)</f>
        <v>0</v>
      </c>
      <c r="O7" s="18"/>
      <c r="P7" s="18"/>
      <c r="Q7" s="19"/>
      <c r="R7" s="19"/>
      <c r="S7" s="19"/>
      <c r="T7" s="19"/>
      <c r="U7" s="19"/>
      <c r="V7" s="19"/>
      <c r="W7" s="19"/>
      <c r="X7" s="19"/>
      <c r="Y7" s="19"/>
      <c r="Z7" s="4">
        <f t="shared" ref="Z7:Z47" si="2">SUM(O7:Y7)</f>
        <v>0</v>
      </c>
      <c r="AA7" s="4"/>
      <c r="AB7" s="4"/>
      <c r="AC7" s="4"/>
      <c r="AD7" s="4"/>
      <c r="AE7" s="4">
        <f t="shared" ref="AE7:AE47" si="3">SUM(AA7:AD7)</f>
        <v>0</v>
      </c>
      <c r="AF7" s="4"/>
      <c r="AG7" s="4"/>
      <c r="AH7" s="4"/>
      <c r="AI7" s="4"/>
      <c r="AJ7" s="4">
        <f t="shared" ref="AJ7:AJ47" si="4">SUM(AF7:AI7)</f>
        <v>0</v>
      </c>
      <c r="AK7" s="4">
        <v>50</v>
      </c>
      <c r="AL7" s="4">
        <f t="shared" ref="AL7:AL47" si="5">AJ7+AE7+Z7+N7+I7+AK7</f>
        <v>50</v>
      </c>
    </row>
    <row r="8" spans="1:38">
      <c r="A8" s="11" t="s">
        <v>994</v>
      </c>
      <c r="B8" s="11"/>
      <c r="C8" s="11" t="s">
        <v>995</v>
      </c>
      <c r="D8" s="4"/>
      <c r="E8" s="4"/>
      <c r="F8" s="4"/>
      <c r="G8" s="4"/>
      <c r="H8" s="4"/>
      <c r="I8" s="4">
        <f t="shared" si="0"/>
        <v>0</v>
      </c>
      <c r="J8" s="18"/>
      <c r="K8" s="19"/>
      <c r="L8" s="19"/>
      <c r="M8" s="4"/>
      <c r="N8" s="4">
        <f t="shared" si="1"/>
        <v>0</v>
      </c>
      <c r="O8" s="18"/>
      <c r="P8" s="18"/>
      <c r="Q8" s="19"/>
      <c r="R8" s="19"/>
      <c r="S8" s="19"/>
      <c r="T8" s="19"/>
      <c r="U8" s="19"/>
      <c r="V8" s="19"/>
      <c r="W8" s="19"/>
      <c r="X8" s="19"/>
      <c r="Y8" s="19"/>
      <c r="Z8" s="4">
        <f t="shared" si="2"/>
        <v>0</v>
      </c>
      <c r="AA8" s="4"/>
      <c r="AB8" s="4"/>
      <c r="AC8" s="4"/>
      <c r="AD8" s="4"/>
      <c r="AE8" s="4">
        <f t="shared" si="3"/>
        <v>0</v>
      </c>
      <c r="AF8" s="4"/>
      <c r="AG8" s="4"/>
      <c r="AH8" s="4"/>
      <c r="AI8" s="4"/>
      <c r="AJ8" s="4">
        <f t="shared" si="4"/>
        <v>0</v>
      </c>
      <c r="AK8" s="4">
        <v>50</v>
      </c>
      <c r="AL8" s="4">
        <f t="shared" si="5"/>
        <v>50</v>
      </c>
    </row>
    <row r="9" spans="1:38">
      <c r="A9" s="11" t="s">
        <v>996</v>
      </c>
      <c r="B9" s="11"/>
      <c r="C9" s="11" t="s">
        <v>997</v>
      </c>
      <c r="D9" s="4"/>
      <c r="E9" s="4"/>
      <c r="F9" s="4"/>
      <c r="G9" s="4"/>
      <c r="H9" s="4"/>
      <c r="I9" s="4">
        <f t="shared" si="0"/>
        <v>0</v>
      </c>
      <c r="J9" s="18"/>
      <c r="K9" s="19"/>
      <c r="L9" s="19"/>
      <c r="M9" s="4"/>
      <c r="N9" s="4">
        <f t="shared" si="1"/>
        <v>0</v>
      </c>
      <c r="O9" s="18"/>
      <c r="P9" s="18"/>
      <c r="Q9" s="19"/>
      <c r="R9" s="19"/>
      <c r="S9" s="19"/>
      <c r="T9" s="19"/>
      <c r="U9" s="19"/>
      <c r="V9" s="19"/>
      <c r="W9" s="19"/>
      <c r="X9" s="19"/>
      <c r="Y9" s="19"/>
      <c r="Z9" s="4">
        <f t="shared" si="2"/>
        <v>0</v>
      </c>
      <c r="AA9" s="4"/>
      <c r="AB9" s="4"/>
      <c r="AC9" s="4"/>
      <c r="AD9" s="4"/>
      <c r="AE9" s="4">
        <f t="shared" si="3"/>
        <v>0</v>
      </c>
      <c r="AF9" s="4"/>
      <c r="AG9" s="4"/>
      <c r="AH9" s="4"/>
      <c r="AI9" s="4"/>
      <c r="AJ9" s="4">
        <f t="shared" si="4"/>
        <v>0</v>
      </c>
      <c r="AK9" s="4">
        <v>50</v>
      </c>
      <c r="AL9" s="4">
        <f t="shared" si="5"/>
        <v>50</v>
      </c>
    </row>
    <row r="10" spans="1:38">
      <c r="A10" s="11" t="s">
        <v>998</v>
      </c>
      <c r="B10" s="11"/>
      <c r="C10" s="11" t="s">
        <v>999</v>
      </c>
      <c r="D10" s="4"/>
      <c r="E10" s="4"/>
      <c r="F10" s="4"/>
      <c r="G10" s="4"/>
      <c r="H10" s="4"/>
      <c r="I10" s="4">
        <f t="shared" si="0"/>
        <v>0</v>
      </c>
      <c r="J10" s="18"/>
      <c r="K10" s="19"/>
      <c r="L10" s="19"/>
      <c r="M10" s="4"/>
      <c r="N10" s="4">
        <f t="shared" si="1"/>
        <v>0</v>
      </c>
      <c r="O10" s="18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4">
        <f t="shared" si="2"/>
        <v>0</v>
      </c>
      <c r="AA10" s="4"/>
      <c r="AB10" s="4"/>
      <c r="AC10" s="4"/>
      <c r="AD10" s="4"/>
      <c r="AE10" s="4">
        <f t="shared" si="3"/>
        <v>0</v>
      </c>
      <c r="AF10" s="4"/>
      <c r="AG10" s="4"/>
      <c r="AH10" s="4"/>
      <c r="AI10" s="4"/>
      <c r="AJ10" s="4">
        <f t="shared" si="4"/>
        <v>0</v>
      </c>
      <c r="AK10" s="4">
        <v>50</v>
      </c>
      <c r="AL10" s="4">
        <f t="shared" si="5"/>
        <v>50</v>
      </c>
    </row>
    <row r="11" spans="1:38">
      <c r="A11" s="11" t="s">
        <v>1000</v>
      </c>
      <c r="B11" s="11"/>
      <c r="C11" s="11" t="s">
        <v>1001</v>
      </c>
      <c r="D11" s="4"/>
      <c r="E11" s="12"/>
      <c r="F11" s="4"/>
      <c r="G11" s="4"/>
      <c r="H11" s="4"/>
      <c r="I11" s="4">
        <f t="shared" si="0"/>
        <v>0</v>
      </c>
      <c r="J11" s="18"/>
      <c r="K11" s="19"/>
      <c r="L11" s="19"/>
      <c r="M11" s="4"/>
      <c r="N11" s="4">
        <f t="shared" si="1"/>
        <v>0</v>
      </c>
      <c r="O11" s="18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4">
        <f t="shared" si="2"/>
        <v>0</v>
      </c>
      <c r="AA11" s="4"/>
      <c r="AB11" s="4"/>
      <c r="AC11" s="4"/>
      <c r="AD11" s="4"/>
      <c r="AE11" s="4">
        <f t="shared" si="3"/>
        <v>0</v>
      </c>
      <c r="AF11" s="4"/>
      <c r="AG11" s="4"/>
      <c r="AH11" s="4"/>
      <c r="AI11" s="4"/>
      <c r="AJ11" s="4">
        <f t="shared" si="4"/>
        <v>0</v>
      </c>
      <c r="AK11" s="4">
        <v>50</v>
      </c>
      <c r="AL11" s="4">
        <f t="shared" si="5"/>
        <v>50</v>
      </c>
    </row>
    <row r="12" spans="1:38">
      <c r="A12" s="11" t="s">
        <v>1002</v>
      </c>
      <c r="B12" s="11"/>
      <c r="C12" s="11" t="s">
        <v>1003</v>
      </c>
      <c r="D12" s="4"/>
      <c r="E12" s="12"/>
      <c r="F12" s="4"/>
      <c r="G12" s="4"/>
      <c r="H12" s="4"/>
      <c r="I12" s="4">
        <f t="shared" si="0"/>
        <v>0</v>
      </c>
      <c r="J12" s="18"/>
      <c r="K12" s="19"/>
      <c r="L12" s="19"/>
      <c r="M12" s="4"/>
      <c r="N12" s="4">
        <f t="shared" si="1"/>
        <v>0</v>
      </c>
      <c r="O12" s="18"/>
      <c r="P12" s="18"/>
      <c r="Q12" s="19"/>
      <c r="R12" s="19"/>
      <c r="S12" s="19"/>
      <c r="T12" s="19"/>
      <c r="U12" s="19"/>
      <c r="V12" s="19"/>
      <c r="W12" s="19"/>
      <c r="X12" s="19"/>
      <c r="Y12" s="19"/>
      <c r="Z12" s="4">
        <f t="shared" si="2"/>
        <v>0</v>
      </c>
      <c r="AA12" s="4"/>
      <c r="AB12" s="4"/>
      <c r="AC12" s="4"/>
      <c r="AD12" s="4"/>
      <c r="AE12" s="4">
        <f t="shared" si="3"/>
        <v>0</v>
      </c>
      <c r="AF12" s="4"/>
      <c r="AG12" s="4"/>
      <c r="AH12" s="4"/>
      <c r="AI12" s="4"/>
      <c r="AJ12" s="4">
        <f t="shared" si="4"/>
        <v>0</v>
      </c>
      <c r="AK12" s="4">
        <v>50</v>
      </c>
      <c r="AL12" s="4">
        <f t="shared" si="5"/>
        <v>50</v>
      </c>
    </row>
    <row r="13" spans="1:38">
      <c r="A13" s="11" t="s">
        <v>1004</v>
      </c>
      <c r="B13" s="11"/>
      <c r="C13" s="11" t="s">
        <v>1005</v>
      </c>
      <c r="D13" s="4"/>
      <c r="E13" s="12"/>
      <c r="F13" s="4"/>
      <c r="G13" s="4"/>
      <c r="H13" s="4"/>
      <c r="I13" s="4">
        <f t="shared" si="0"/>
        <v>0</v>
      </c>
      <c r="J13" s="18"/>
      <c r="K13" s="19"/>
      <c r="L13" s="19"/>
      <c r="M13" s="4"/>
      <c r="N13" s="4">
        <f t="shared" si="1"/>
        <v>0</v>
      </c>
      <c r="O13" s="18"/>
      <c r="P13" s="18"/>
      <c r="Q13" s="19"/>
      <c r="R13" s="19"/>
      <c r="S13" s="19"/>
      <c r="T13" s="19"/>
      <c r="U13" s="19"/>
      <c r="V13" s="19"/>
      <c r="W13" s="19"/>
      <c r="X13" s="19"/>
      <c r="Y13" s="19"/>
      <c r="Z13" s="4">
        <f t="shared" si="2"/>
        <v>0</v>
      </c>
      <c r="AA13" s="4"/>
      <c r="AB13" s="4"/>
      <c r="AC13" s="4"/>
      <c r="AD13" s="4"/>
      <c r="AE13" s="4">
        <f t="shared" si="3"/>
        <v>0</v>
      </c>
      <c r="AF13" s="4"/>
      <c r="AG13" s="4"/>
      <c r="AH13" s="4"/>
      <c r="AI13" s="4"/>
      <c r="AJ13" s="4">
        <f t="shared" si="4"/>
        <v>0</v>
      </c>
      <c r="AK13" s="4">
        <v>50</v>
      </c>
      <c r="AL13" s="4">
        <f t="shared" si="5"/>
        <v>50</v>
      </c>
    </row>
    <row r="14" spans="1:38">
      <c r="A14" s="11" t="s">
        <v>1006</v>
      </c>
      <c r="B14" s="11"/>
      <c r="C14" s="11" t="s">
        <v>1007</v>
      </c>
      <c r="D14" s="4"/>
      <c r="E14" s="12"/>
      <c r="F14" s="4"/>
      <c r="G14" s="4"/>
      <c r="H14" s="4"/>
      <c r="I14" s="4">
        <f t="shared" si="0"/>
        <v>0</v>
      </c>
      <c r="J14" s="18"/>
      <c r="K14" s="19"/>
      <c r="L14" s="19"/>
      <c r="M14" s="4"/>
      <c r="N14" s="4">
        <f t="shared" si="1"/>
        <v>0</v>
      </c>
      <c r="O14" s="18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4">
        <f t="shared" si="2"/>
        <v>0</v>
      </c>
      <c r="AA14" s="4"/>
      <c r="AB14" s="4"/>
      <c r="AC14" s="4"/>
      <c r="AD14" s="4"/>
      <c r="AE14" s="4">
        <f t="shared" si="3"/>
        <v>0</v>
      </c>
      <c r="AF14" s="4"/>
      <c r="AG14" s="4"/>
      <c r="AH14" s="4"/>
      <c r="AI14" s="4"/>
      <c r="AJ14" s="4">
        <f t="shared" si="4"/>
        <v>0</v>
      </c>
      <c r="AK14" s="4">
        <v>50</v>
      </c>
      <c r="AL14" s="4">
        <f t="shared" si="5"/>
        <v>50</v>
      </c>
    </row>
    <row r="15" spans="1:38">
      <c r="A15" s="11" t="s">
        <v>1008</v>
      </c>
      <c r="B15" s="11"/>
      <c r="C15" s="11" t="s">
        <v>1009</v>
      </c>
      <c r="D15" s="4"/>
      <c r="E15" s="4"/>
      <c r="F15" s="4"/>
      <c r="G15" s="4"/>
      <c r="H15" s="4"/>
      <c r="I15" s="4">
        <f t="shared" si="0"/>
        <v>0</v>
      </c>
      <c r="J15" s="18"/>
      <c r="K15" s="19"/>
      <c r="L15" s="19"/>
      <c r="M15" s="4"/>
      <c r="N15" s="4">
        <f t="shared" si="1"/>
        <v>0</v>
      </c>
      <c r="O15" s="18"/>
      <c r="P15" s="18"/>
      <c r="Q15" s="19"/>
      <c r="R15" s="19"/>
      <c r="S15" s="19"/>
      <c r="T15" s="19"/>
      <c r="U15" s="19"/>
      <c r="V15" s="19"/>
      <c r="W15" s="19"/>
      <c r="X15" s="19"/>
      <c r="Y15" s="19"/>
      <c r="Z15" s="4">
        <f t="shared" si="2"/>
        <v>0</v>
      </c>
      <c r="AA15" s="4"/>
      <c r="AB15" s="4"/>
      <c r="AC15" s="4"/>
      <c r="AD15" s="4"/>
      <c r="AE15" s="4">
        <f t="shared" si="3"/>
        <v>0</v>
      </c>
      <c r="AF15" s="4"/>
      <c r="AG15" s="4"/>
      <c r="AH15" s="4"/>
      <c r="AI15" s="4"/>
      <c r="AJ15" s="4">
        <f t="shared" si="4"/>
        <v>0</v>
      </c>
      <c r="AK15" s="4">
        <v>50</v>
      </c>
      <c r="AL15" s="4">
        <f t="shared" si="5"/>
        <v>50</v>
      </c>
    </row>
    <row r="16" spans="1:38">
      <c r="A16" s="11" t="s">
        <v>1010</v>
      </c>
      <c r="B16" s="11"/>
      <c r="C16" s="11" t="s">
        <v>1011</v>
      </c>
      <c r="D16" s="4"/>
      <c r="E16" s="4"/>
      <c r="F16" s="4"/>
      <c r="G16" s="4"/>
      <c r="H16" s="4"/>
      <c r="I16" s="4">
        <f t="shared" si="0"/>
        <v>0</v>
      </c>
      <c r="J16" s="18">
        <v>3</v>
      </c>
      <c r="K16" s="19"/>
      <c r="L16" s="19"/>
      <c r="M16" s="4"/>
      <c r="N16" s="4">
        <f t="shared" si="1"/>
        <v>3</v>
      </c>
      <c r="O16" s="18"/>
      <c r="P16" s="18"/>
      <c r="Q16" s="19"/>
      <c r="R16" s="19"/>
      <c r="S16" s="19"/>
      <c r="T16" s="19"/>
      <c r="U16" s="19"/>
      <c r="V16" s="19"/>
      <c r="W16" s="19"/>
      <c r="X16" s="19"/>
      <c r="Y16" s="19"/>
      <c r="Z16" s="4">
        <f t="shared" si="2"/>
        <v>0</v>
      </c>
      <c r="AA16" s="4"/>
      <c r="AB16" s="4"/>
      <c r="AC16" s="4"/>
      <c r="AD16" s="4"/>
      <c r="AE16" s="4">
        <f t="shared" si="3"/>
        <v>0</v>
      </c>
      <c r="AF16" s="4"/>
      <c r="AG16" s="4"/>
      <c r="AH16" s="4"/>
      <c r="AI16" s="4"/>
      <c r="AJ16" s="4">
        <f t="shared" si="4"/>
        <v>0</v>
      </c>
      <c r="AK16" s="4">
        <v>50</v>
      </c>
      <c r="AL16" s="4">
        <f t="shared" si="5"/>
        <v>53</v>
      </c>
    </row>
    <row r="17" spans="1:38">
      <c r="A17" s="11" t="s">
        <v>1012</v>
      </c>
      <c r="B17" s="11"/>
      <c r="C17" s="11" t="s">
        <v>1013</v>
      </c>
      <c r="D17" s="4"/>
      <c r="E17" s="4"/>
      <c r="F17" s="4"/>
      <c r="G17" s="4"/>
      <c r="H17" s="4"/>
      <c r="I17" s="4">
        <f t="shared" si="0"/>
        <v>0</v>
      </c>
      <c r="J17" s="18"/>
      <c r="K17" s="19"/>
      <c r="L17" s="19"/>
      <c r="M17" s="4"/>
      <c r="N17" s="4">
        <f t="shared" si="1"/>
        <v>0</v>
      </c>
      <c r="O17" s="18"/>
      <c r="P17" s="18"/>
      <c r="Q17" s="19"/>
      <c r="R17" s="19"/>
      <c r="S17" s="19"/>
      <c r="T17" s="19"/>
      <c r="U17" s="19"/>
      <c r="V17" s="19"/>
      <c r="W17" s="19"/>
      <c r="X17" s="19"/>
      <c r="Y17" s="19"/>
      <c r="Z17" s="4">
        <f t="shared" si="2"/>
        <v>0</v>
      </c>
      <c r="AA17" s="4"/>
      <c r="AB17" s="4"/>
      <c r="AC17" s="4"/>
      <c r="AD17" s="4"/>
      <c r="AE17" s="4">
        <f t="shared" si="3"/>
        <v>0</v>
      </c>
      <c r="AF17" s="4"/>
      <c r="AG17" s="4"/>
      <c r="AH17" s="4"/>
      <c r="AI17" s="4"/>
      <c r="AJ17" s="4">
        <f t="shared" si="4"/>
        <v>0</v>
      </c>
      <c r="AK17" s="4">
        <v>50</v>
      </c>
      <c r="AL17" s="4">
        <f t="shared" si="5"/>
        <v>50</v>
      </c>
    </row>
    <row r="18" spans="1:38">
      <c r="A18" s="11" t="s">
        <v>1014</v>
      </c>
      <c r="B18" s="11"/>
      <c r="C18" s="11" t="s">
        <v>1015</v>
      </c>
      <c r="D18" s="4"/>
      <c r="E18" s="4"/>
      <c r="F18" s="4"/>
      <c r="G18" s="4"/>
      <c r="H18" s="4"/>
      <c r="I18" s="4">
        <f t="shared" si="0"/>
        <v>0</v>
      </c>
      <c r="J18" s="18"/>
      <c r="K18" s="19"/>
      <c r="L18" s="19"/>
      <c r="M18" s="4"/>
      <c r="N18" s="4">
        <f t="shared" si="1"/>
        <v>0</v>
      </c>
      <c r="O18" s="18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4">
        <f t="shared" si="2"/>
        <v>0</v>
      </c>
      <c r="AA18" s="4"/>
      <c r="AB18" s="4"/>
      <c r="AC18" s="4"/>
      <c r="AD18" s="4"/>
      <c r="AE18" s="4">
        <f t="shared" si="3"/>
        <v>0</v>
      </c>
      <c r="AF18" s="4"/>
      <c r="AG18" s="4"/>
      <c r="AH18" s="4"/>
      <c r="AI18" s="4"/>
      <c r="AJ18" s="4">
        <f t="shared" si="4"/>
        <v>0</v>
      </c>
      <c r="AK18" s="4">
        <v>50</v>
      </c>
      <c r="AL18" s="4">
        <f t="shared" si="5"/>
        <v>50</v>
      </c>
    </row>
    <row r="19" spans="1:38">
      <c r="A19" s="11" t="s">
        <v>1016</v>
      </c>
      <c r="B19" s="11"/>
      <c r="C19" s="11" t="s">
        <v>1017</v>
      </c>
      <c r="D19" s="4"/>
      <c r="E19" s="4"/>
      <c r="F19" s="4"/>
      <c r="G19" s="4"/>
      <c r="H19" s="4"/>
      <c r="I19" s="4">
        <f t="shared" si="0"/>
        <v>0</v>
      </c>
      <c r="J19" s="18"/>
      <c r="K19" s="19"/>
      <c r="L19" s="19"/>
      <c r="M19" s="4"/>
      <c r="N19" s="4">
        <f t="shared" si="1"/>
        <v>0</v>
      </c>
      <c r="O19" s="18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4">
        <f t="shared" si="2"/>
        <v>0</v>
      </c>
      <c r="AA19" s="4"/>
      <c r="AB19" s="4"/>
      <c r="AC19" s="4"/>
      <c r="AD19" s="4"/>
      <c r="AE19" s="4">
        <f t="shared" si="3"/>
        <v>0</v>
      </c>
      <c r="AF19" s="4"/>
      <c r="AG19" s="4"/>
      <c r="AH19" s="4"/>
      <c r="AI19" s="4"/>
      <c r="AJ19" s="4">
        <f t="shared" si="4"/>
        <v>0</v>
      </c>
      <c r="AK19" s="4">
        <v>50</v>
      </c>
      <c r="AL19" s="4">
        <f t="shared" si="5"/>
        <v>50</v>
      </c>
    </row>
    <row r="20" spans="1:38">
      <c r="A20" s="11" t="s">
        <v>1018</v>
      </c>
      <c r="B20" s="11"/>
      <c r="C20" s="11" t="s">
        <v>1019</v>
      </c>
      <c r="D20" s="4"/>
      <c r="E20" s="4"/>
      <c r="F20" s="4"/>
      <c r="G20" s="4"/>
      <c r="H20" s="4"/>
      <c r="I20" s="4">
        <f t="shared" si="0"/>
        <v>0</v>
      </c>
      <c r="J20" s="18"/>
      <c r="K20" s="19"/>
      <c r="L20" s="19"/>
      <c r="M20" s="4"/>
      <c r="N20" s="4">
        <f t="shared" si="1"/>
        <v>0</v>
      </c>
      <c r="O20" s="18"/>
      <c r="P20" s="18"/>
      <c r="Q20" s="19"/>
      <c r="R20" s="19"/>
      <c r="S20" s="19"/>
      <c r="T20" s="19"/>
      <c r="U20" s="19"/>
      <c r="V20" s="19"/>
      <c r="W20" s="19"/>
      <c r="X20" s="19"/>
      <c r="Y20" s="19"/>
      <c r="Z20" s="4">
        <f t="shared" si="2"/>
        <v>0</v>
      </c>
      <c r="AA20" s="4"/>
      <c r="AB20" s="4"/>
      <c r="AC20" s="4"/>
      <c r="AD20" s="4"/>
      <c r="AE20" s="4">
        <f t="shared" si="3"/>
        <v>0</v>
      </c>
      <c r="AF20" s="4"/>
      <c r="AG20" s="4"/>
      <c r="AH20" s="4"/>
      <c r="AI20" s="4"/>
      <c r="AJ20" s="4">
        <f t="shared" si="4"/>
        <v>0</v>
      </c>
      <c r="AK20" s="4">
        <v>50</v>
      </c>
      <c r="AL20" s="4">
        <f t="shared" si="5"/>
        <v>50</v>
      </c>
    </row>
    <row r="21" spans="1:38">
      <c r="A21" s="11" t="s">
        <v>1020</v>
      </c>
      <c r="B21" s="11"/>
      <c r="C21" s="11" t="s">
        <v>1021</v>
      </c>
      <c r="D21" s="4"/>
      <c r="E21" s="4"/>
      <c r="F21" s="4"/>
      <c r="G21" s="4"/>
      <c r="H21" s="4"/>
      <c r="I21" s="4">
        <f t="shared" si="0"/>
        <v>0</v>
      </c>
      <c r="J21" s="18"/>
      <c r="K21" s="19"/>
      <c r="L21" s="19"/>
      <c r="M21" s="4"/>
      <c r="N21" s="4">
        <f t="shared" si="1"/>
        <v>0</v>
      </c>
      <c r="O21" s="18"/>
      <c r="P21" s="18"/>
      <c r="Q21" s="19"/>
      <c r="R21" s="19"/>
      <c r="S21" s="19"/>
      <c r="T21" s="19"/>
      <c r="U21" s="19"/>
      <c r="V21" s="19"/>
      <c r="W21" s="19"/>
      <c r="X21" s="19"/>
      <c r="Y21" s="19"/>
      <c r="Z21" s="4">
        <f t="shared" si="2"/>
        <v>0</v>
      </c>
      <c r="AA21" s="4"/>
      <c r="AB21" s="4"/>
      <c r="AC21" s="4"/>
      <c r="AD21" s="4"/>
      <c r="AE21" s="4">
        <f t="shared" si="3"/>
        <v>0</v>
      </c>
      <c r="AF21" s="4"/>
      <c r="AG21" s="4"/>
      <c r="AH21" s="4"/>
      <c r="AI21" s="4"/>
      <c r="AJ21" s="4">
        <f t="shared" si="4"/>
        <v>0</v>
      </c>
      <c r="AK21" s="4">
        <v>50</v>
      </c>
      <c r="AL21" s="4">
        <f t="shared" si="5"/>
        <v>50</v>
      </c>
    </row>
    <row r="22" spans="1:38">
      <c r="A22" s="11" t="s">
        <v>1022</v>
      </c>
      <c r="B22" s="11"/>
      <c r="C22" s="11" t="s">
        <v>1023</v>
      </c>
      <c r="D22" s="4"/>
      <c r="E22" s="4"/>
      <c r="F22" s="4"/>
      <c r="G22" s="4"/>
      <c r="H22" s="4"/>
      <c r="I22" s="4">
        <f t="shared" si="0"/>
        <v>0</v>
      </c>
      <c r="J22" s="18"/>
      <c r="K22" s="19"/>
      <c r="L22" s="19"/>
      <c r="M22" s="4"/>
      <c r="N22" s="4">
        <f t="shared" si="1"/>
        <v>0</v>
      </c>
      <c r="O22" s="18"/>
      <c r="P22" s="18"/>
      <c r="Q22" s="19"/>
      <c r="R22" s="19"/>
      <c r="S22" s="19"/>
      <c r="T22" s="19"/>
      <c r="U22" s="19"/>
      <c r="V22" s="19"/>
      <c r="W22" s="19"/>
      <c r="X22" s="19"/>
      <c r="Y22" s="19"/>
      <c r="Z22" s="4">
        <f t="shared" si="2"/>
        <v>0</v>
      </c>
      <c r="AA22" s="4"/>
      <c r="AB22" s="4"/>
      <c r="AC22" s="4"/>
      <c r="AD22" s="4"/>
      <c r="AE22" s="4">
        <f t="shared" si="3"/>
        <v>0</v>
      </c>
      <c r="AF22" s="4"/>
      <c r="AG22" s="4"/>
      <c r="AH22" s="4"/>
      <c r="AI22" s="4"/>
      <c r="AJ22" s="4">
        <f t="shared" si="4"/>
        <v>0</v>
      </c>
      <c r="AK22" s="4">
        <v>50</v>
      </c>
      <c r="AL22" s="4">
        <f t="shared" si="5"/>
        <v>50</v>
      </c>
    </row>
    <row r="23" spans="1:38">
      <c r="A23" s="11" t="s">
        <v>1024</v>
      </c>
      <c r="B23" s="11"/>
      <c r="C23" s="11" t="s">
        <v>1025</v>
      </c>
      <c r="D23" s="4"/>
      <c r="E23" s="4"/>
      <c r="F23" s="4"/>
      <c r="G23" s="4"/>
      <c r="H23" s="4"/>
      <c r="I23" s="4">
        <f t="shared" si="0"/>
        <v>0</v>
      </c>
      <c r="J23" s="18"/>
      <c r="K23" s="19"/>
      <c r="L23" s="19"/>
      <c r="M23" s="4"/>
      <c r="N23" s="4">
        <f t="shared" si="1"/>
        <v>0</v>
      </c>
      <c r="O23" s="18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4">
        <f t="shared" si="2"/>
        <v>0</v>
      </c>
      <c r="AA23" s="4"/>
      <c r="AB23" s="4"/>
      <c r="AC23" s="4"/>
      <c r="AD23" s="4"/>
      <c r="AE23" s="4">
        <f t="shared" si="3"/>
        <v>0</v>
      </c>
      <c r="AF23" s="4"/>
      <c r="AG23" s="4"/>
      <c r="AH23" s="4"/>
      <c r="AI23" s="4"/>
      <c r="AJ23" s="4">
        <f t="shared" si="4"/>
        <v>0</v>
      </c>
      <c r="AK23" s="4">
        <v>50</v>
      </c>
      <c r="AL23" s="4">
        <f t="shared" si="5"/>
        <v>50</v>
      </c>
    </row>
    <row r="24" spans="1:38">
      <c r="A24" s="11" t="s">
        <v>1026</v>
      </c>
      <c r="B24" s="11"/>
      <c r="C24" s="11" t="s">
        <v>1027</v>
      </c>
      <c r="D24" s="4"/>
      <c r="E24" s="4"/>
      <c r="F24" s="4"/>
      <c r="G24" s="4"/>
      <c r="H24" s="4"/>
      <c r="I24" s="4">
        <f t="shared" si="0"/>
        <v>0</v>
      </c>
      <c r="J24" s="18"/>
      <c r="K24" s="19"/>
      <c r="L24" s="19"/>
      <c r="M24" s="4"/>
      <c r="N24" s="4">
        <f t="shared" si="1"/>
        <v>0</v>
      </c>
      <c r="O24" s="18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4">
        <f t="shared" si="2"/>
        <v>0</v>
      </c>
      <c r="AA24" s="4"/>
      <c r="AB24" s="4"/>
      <c r="AC24" s="4"/>
      <c r="AD24" s="4"/>
      <c r="AE24" s="4">
        <f t="shared" si="3"/>
        <v>0</v>
      </c>
      <c r="AF24" s="4"/>
      <c r="AG24" s="4"/>
      <c r="AH24" s="4"/>
      <c r="AI24" s="4"/>
      <c r="AJ24" s="4">
        <f t="shared" si="4"/>
        <v>0</v>
      </c>
      <c r="AK24" s="4">
        <v>50</v>
      </c>
      <c r="AL24" s="4">
        <f t="shared" si="5"/>
        <v>50</v>
      </c>
    </row>
    <row r="25" spans="1:38">
      <c r="A25" s="11" t="s">
        <v>1028</v>
      </c>
      <c r="B25" s="11"/>
      <c r="C25" s="11" t="s">
        <v>1029</v>
      </c>
      <c r="D25" s="4"/>
      <c r="E25" s="4"/>
      <c r="F25" s="4"/>
      <c r="G25" s="4"/>
      <c r="H25" s="4"/>
      <c r="I25" s="4">
        <f t="shared" si="0"/>
        <v>0</v>
      </c>
      <c r="J25" s="18"/>
      <c r="K25" s="19"/>
      <c r="L25" s="19"/>
      <c r="M25" s="4"/>
      <c r="N25" s="4">
        <f t="shared" si="1"/>
        <v>0</v>
      </c>
      <c r="O25" s="18"/>
      <c r="P25" s="18"/>
      <c r="Q25" s="19"/>
      <c r="R25" s="19"/>
      <c r="S25" s="19"/>
      <c r="T25" s="19"/>
      <c r="U25" s="19"/>
      <c r="V25" s="19"/>
      <c r="W25" s="19"/>
      <c r="X25" s="19"/>
      <c r="Y25" s="19"/>
      <c r="Z25" s="4">
        <f t="shared" si="2"/>
        <v>0</v>
      </c>
      <c r="AA25" s="4"/>
      <c r="AB25" s="4"/>
      <c r="AC25" s="4"/>
      <c r="AD25" s="4"/>
      <c r="AE25" s="4">
        <f t="shared" si="3"/>
        <v>0</v>
      </c>
      <c r="AF25" s="4"/>
      <c r="AG25" s="4"/>
      <c r="AH25" s="4"/>
      <c r="AI25" s="4"/>
      <c r="AJ25" s="4">
        <f t="shared" si="4"/>
        <v>0</v>
      </c>
      <c r="AK25" s="4">
        <v>50</v>
      </c>
      <c r="AL25" s="4">
        <f t="shared" si="5"/>
        <v>50</v>
      </c>
    </row>
    <row r="26" spans="1:38">
      <c r="A26" s="11" t="s">
        <v>1030</v>
      </c>
      <c r="B26" s="11"/>
      <c r="C26" s="11" t="s">
        <v>1031</v>
      </c>
      <c r="D26" s="4"/>
      <c r="E26" s="4"/>
      <c r="F26" s="4"/>
      <c r="G26" s="4"/>
      <c r="H26" s="4"/>
      <c r="I26" s="4">
        <f t="shared" si="0"/>
        <v>0</v>
      </c>
      <c r="J26" s="18">
        <v>1</v>
      </c>
      <c r="K26" s="19"/>
      <c r="L26" s="19"/>
      <c r="M26" s="4"/>
      <c r="N26" s="4">
        <f t="shared" si="1"/>
        <v>1</v>
      </c>
      <c r="O26" s="18"/>
      <c r="P26" s="18"/>
      <c r="Q26" s="19"/>
      <c r="R26" s="19"/>
      <c r="S26" s="19"/>
      <c r="T26" s="19"/>
      <c r="U26" s="19"/>
      <c r="V26" s="19"/>
      <c r="W26" s="19"/>
      <c r="X26" s="19"/>
      <c r="Y26" s="19"/>
      <c r="Z26" s="4">
        <f t="shared" si="2"/>
        <v>0</v>
      </c>
      <c r="AA26" s="4"/>
      <c r="AB26" s="4"/>
      <c r="AC26" s="4"/>
      <c r="AD26" s="4"/>
      <c r="AE26" s="4">
        <f t="shared" si="3"/>
        <v>0</v>
      </c>
      <c r="AF26" s="4"/>
      <c r="AG26" s="4"/>
      <c r="AH26" s="4"/>
      <c r="AI26" s="4"/>
      <c r="AJ26" s="4">
        <f t="shared" si="4"/>
        <v>0</v>
      </c>
      <c r="AK26" s="4">
        <v>50</v>
      </c>
      <c r="AL26" s="4">
        <f t="shared" si="5"/>
        <v>51</v>
      </c>
    </row>
    <row r="27" spans="1:38">
      <c r="A27" s="11" t="s">
        <v>1032</v>
      </c>
      <c r="B27" s="11"/>
      <c r="C27" s="11" t="s">
        <v>1033</v>
      </c>
      <c r="D27" s="4"/>
      <c r="E27" s="4"/>
      <c r="F27" s="4"/>
      <c r="G27" s="4"/>
      <c r="H27" s="4"/>
      <c r="I27" s="4">
        <f t="shared" si="0"/>
        <v>0</v>
      </c>
      <c r="J27" s="18">
        <v>3</v>
      </c>
      <c r="K27" s="19"/>
      <c r="L27" s="19"/>
      <c r="M27" s="4"/>
      <c r="N27" s="4">
        <f t="shared" si="1"/>
        <v>3</v>
      </c>
      <c r="O27" s="18"/>
      <c r="P27" s="18">
        <v>2</v>
      </c>
      <c r="Q27" s="19"/>
      <c r="R27" s="19"/>
      <c r="S27" s="19"/>
      <c r="T27" s="19"/>
      <c r="U27" s="19"/>
      <c r="V27" s="19"/>
      <c r="W27" s="19"/>
      <c r="X27" s="19"/>
      <c r="Y27" s="19"/>
      <c r="Z27" s="4">
        <f t="shared" si="2"/>
        <v>2</v>
      </c>
      <c r="AA27" s="4"/>
      <c r="AB27" s="4"/>
      <c r="AC27" s="4"/>
      <c r="AD27" s="4"/>
      <c r="AE27" s="4">
        <f t="shared" si="3"/>
        <v>0</v>
      </c>
      <c r="AF27" s="4"/>
      <c r="AG27" s="4"/>
      <c r="AH27" s="4"/>
      <c r="AI27" s="4"/>
      <c r="AJ27" s="4">
        <f t="shared" si="4"/>
        <v>0</v>
      </c>
      <c r="AK27" s="4">
        <v>50</v>
      </c>
      <c r="AL27" s="4">
        <f t="shared" si="5"/>
        <v>55</v>
      </c>
    </row>
    <row r="28" spans="1:38">
      <c r="A28" s="11" t="s">
        <v>1034</v>
      </c>
      <c r="B28" s="11"/>
      <c r="C28" s="11" t="s">
        <v>1035</v>
      </c>
      <c r="D28" s="4"/>
      <c r="E28" s="4"/>
      <c r="F28" s="4"/>
      <c r="G28" s="4"/>
      <c r="H28" s="4"/>
      <c r="I28" s="4">
        <f t="shared" si="0"/>
        <v>0</v>
      </c>
      <c r="J28" s="18"/>
      <c r="K28" s="19"/>
      <c r="L28" s="19"/>
      <c r="M28" s="4"/>
      <c r="N28" s="4">
        <f t="shared" si="1"/>
        <v>0</v>
      </c>
      <c r="O28" s="18"/>
      <c r="P28" s="18"/>
      <c r="Q28" s="19"/>
      <c r="R28" s="19"/>
      <c r="S28" s="19"/>
      <c r="T28" s="19"/>
      <c r="U28" s="19"/>
      <c r="V28" s="19"/>
      <c r="W28" s="19"/>
      <c r="X28" s="19"/>
      <c r="Y28" s="19"/>
      <c r="Z28" s="4">
        <f t="shared" si="2"/>
        <v>0</v>
      </c>
      <c r="AA28" s="4"/>
      <c r="AB28" s="4"/>
      <c r="AC28" s="4"/>
      <c r="AD28" s="4"/>
      <c r="AE28" s="4">
        <f t="shared" si="3"/>
        <v>0</v>
      </c>
      <c r="AF28" s="4"/>
      <c r="AG28" s="4"/>
      <c r="AH28" s="4"/>
      <c r="AI28" s="4"/>
      <c r="AJ28" s="4">
        <f t="shared" si="4"/>
        <v>0</v>
      </c>
      <c r="AK28" s="4">
        <v>50</v>
      </c>
      <c r="AL28" s="4">
        <f t="shared" si="5"/>
        <v>50</v>
      </c>
    </row>
    <row r="29" spans="1:38">
      <c r="A29" s="11" t="s">
        <v>1036</v>
      </c>
      <c r="B29" s="11"/>
      <c r="C29" s="11" t="s">
        <v>1037</v>
      </c>
      <c r="D29" s="4"/>
      <c r="E29" s="4"/>
      <c r="F29" s="4"/>
      <c r="G29" s="4"/>
      <c r="H29" s="4"/>
      <c r="I29" s="4">
        <f t="shared" si="0"/>
        <v>0</v>
      </c>
      <c r="J29" s="18"/>
      <c r="K29" s="19"/>
      <c r="L29" s="19"/>
      <c r="M29" s="4"/>
      <c r="N29" s="4">
        <f t="shared" si="1"/>
        <v>0</v>
      </c>
      <c r="O29" s="18"/>
      <c r="P29" s="18"/>
      <c r="Q29" s="19"/>
      <c r="R29" s="19"/>
      <c r="S29" s="19"/>
      <c r="T29" s="19"/>
      <c r="U29" s="19"/>
      <c r="V29" s="19"/>
      <c r="W29" s="19"/>
      <c r="X29" s="19"/>
      <c r="Y29" s="19"/>
      <c r="Z29" s="4">
        <f t="shared" si="2"/>
        <v>0</v>
      </c>
      <c r="AA29" s="4"/>
      <c r="AB29" s="4"/>
      <c r="AC29" s="4"/>
      <c r="AD29" s="4"/>
      <c r="AE29" s="4">
        <f t="shared" si="3"/>
        <v>0</v>
      </c>
      <c r="AF29" s="4"/>
      <c r="AG29" s="4"/>
      <c r="AH29" s="4"/>
      <c r="AI29" s="4"/>
      <c r="AJ29" s="4">
        <f t="shared" si="4"/>
        <v>0</v>
      </c>
      <c r="AK29" s="4">
        <v>50</v>
      </c>
      <c r="AL29" s="4">
        <f t="shared" si="5"/>
        <v>50</v>
      </c>
    </row>
    <row r="30" spans="1:38">
      <c r="A30" s="11" t="s">
        <v>1038</v>
      </c>
      <c r="B30" s="11"/>
      <c r="C30" s="11" t="s">
        <v>1039</v>
      </c>
      <c r="D30" s="4"/>
      <c r="E30" s="4"/>
      <c r="F30" s="4"/>
      <c r="G30" s="4"/>
      <c r="H30" s="4"/>
      <c r="I30" s="4">
        <f t="shared" si="0"/>
        <v>0</v>
      </c>
      <c r="J30" s="18"/>
      <c r="K30" s="19"/>
      <c r="L30" s="19"/>
      <c r="M30" s="4"/>
      <c r="N30" s="4">
        <f t="shared" si="1"/>
        <v>0</v>
      </c>
      <c r="O30" s="18"/>
      <c r="P30" s="18"/>
      <c r="Q30" s="19"/>
      <c r="R30" s="19"/>
      <c r="S30" s="19"/>
      <c r="T30" s="19"/>
      <c r="U30" s="19"/>
      <c r="V30" s="19"/>
      <c r="W30" s="19"/>
      <c r="X30" s="19"/>
      <c r="Y30" s="19"/>
      <c r="Z30" s="4">
        <f t="shared" si="2"/>
        <v>0</v>
      </c>
      <c r="AA30" s="4"/>
      <c r="AB30" s="4"/>
      <c r="AC30" s="4"/>
      <c r="AD30" s="4"/>
      <c r="AE30" s="4">
        <f t="shared" si="3"/>
        <v>0</v>
      </c>
      <c r="AF30" s="4"/>
      <c r="AG30" s="4"/>
      <c r="AH30" s="4"/>
      <c r="AI30" s="4"/>
      <c r="AJ30" s="4">
        <f t="shared" si="4"/>
        <v>0</v>
      </c>
      <c r="AK30" s="4">
        <v>50</v>
      </c>
      <c r="AL30" s="4">
        <f t="shared" si="5"/>
        <v>50</v>
      </c>
    </row>
    <row r="31" spans="1:38">
      <c r="A31" s="11" t="s">
        <v>1040</v>
      </c>
      <c r="B31" s="11"/>
      <c r="C31" s="11" t="s">
        <v>1041</v>
      </c>
      <c r="D31" s="4"/>
      <c r="E31" s="4"/>
      <c r="F31" s="4"/>
      <c r="G31" s="4"/>
      <c r="H31" s="4"/>
      <c r="I31" s="4">
        <f t="shared" si="0"/>
        <v>0</v>
      </c>
      <c r="J31" s="18">
        <v>1</v>
      </c>
      <c r="K31" s="19"/>
      <c r="L31" s="19"/>
      <c r="M31" s="4"/>
      <c r="N31" s="4">
        <f t="shared" si="1"/>
        <v>1</v>
      </c>
      <c r="O31" s="18"/>
      <c r="P31" s="18"/>
      <c r="Q31" s="19"/>
      <c r="R31" s="19"/>
      <c r="S31" s="19"/>
      <c r="T31" s="19"/>
      <c r="U31" s="19"/>
      <c r="V31" s="19"/>
      <c r="W31" s="19"/>
      <c r="X31" s="19"/>
      <c r="Y31" s="19"/>
      <c r="Z31" s="4">
        <f t="shared" si="2"/>
        <v>0</v>
      </c>
      <c r="AA31" s="4"/>
      <c r="AB31" s="4"/>
      <c r="AC31" s="4"/>
      <c r="AD31" s="4"/>
      <c r="AE31" s="4">
        <f t="shared" si="3"/>
        <v>0</v>
      </c>
      <c r="AF31" s="4"/>
      <c r="AG31" s="4"/>
      <c r="AH31" s="4"/>
      <c r="AI31" s="4"/>
      <c r="AJ31" s="4">
        <f t="shared" si="4"/>
        <v>0</v>
      </c>
      <c r="AK31" s="4">
        <v>50</v>
      </c>
      <c r="AL31" s="4">
        <f t="shared" si="5"/>
        <v>51</v>
      </c>
    </row>
    <row r="32" spans="1:38">
      <c r="A32" s="11" t="s">
        <v>1042</v>
      </c>
      <c r="B32" s="11"/>
      <c r="C32" s="11" t="s">
        <v>1043</v>
      </c>
      <c r="D32" s="4"/>
      <c r="E32" s="4"/>
      <c r="F32" s="4"/>
      <c r="G32" s="4"/>
      <c r="H32" s="4"/>
      <c r="I32" s="4">
        <f t="shared" si="0"/>
        <v>0</v>
      </c>
      <c r="J32" s="18"/>
      <c r="K32" s="19"/>
      <c r="L32" s="19"/>
      <c r="M32" s="4"/>
      <c r="N32" s="4">
        <f t="shared" si="1"/>
        <v>0</v>
      </c>
      <c r="O32" s="18"/>
      <c r="P32" s="18"/>
      <c r="Q32" s="19"/>
      <c r="R32" s="19"/>
      <c r="S32" s="19"/>
      <c r="T32" s="19"/>
      <c r="U32" s="19"/>
      <c r="V32" s="19"/>
      <c r="W32" s="19"/>
      <c r="X32" s="19"/>
      <c r="Y32" s="19"/>
      <c r="Z32" s="4">
        <f t="shared" si="2"/>
        <v>0</v>
      </c>
      <c r="AA32" s="4"/>
      <c r="AB32" s="4"/>
      <c r="AC32" s="4"/>
      <c r="AD32" s="4"/>
      <c r="AE32" s="4">
        <f t="shared" si="3"/>
        <v>0</v>
      </c>
      <c r="AF32" s="4"/>
      <c r="AG32" s="4"/>
      <c r="AH32" s="4"/>
      <c r="AI32" s="4"/>
      <c r="AJ32" s="4">
        <f t="shared" si="4"/>
        <v>0</v>
      </c>
      <c r="AK32" s="4">
        <v>50</v>
      </c>
      <c r="AL32" s="4">
        <f t="shared" si="5"/>
        <v>50</v>
      </c>
    </row>
    <row r="33" spans="1:38">
      <c r="A33" s="11" t="s">
        <v>1044</v>
      </c>
      <c r="B33" s="11"/>
      <c r="C33" s="11" t="s">
        <v>1045</v>
      </c>
      <c r="D33" s="4"/>
      <c r="E33" s="4"/>
      <c r="F33" s="4"/>
      <c r="G33" s="4"/>
      <c r="H33" s="4"/>
      <c r="I33" s="4">
        <f t="shared" si="0"/>
        <v>0</v>
      </c>
      <c r="J33" s="18"/>
      <c r="K33" s="19"/>
      <c r="L33" s="19"/>
      <c r="M33" s="4"/>
      <c r="N33" s="4">
        <f t="shared" si="1"/>
        <v>0</v>
      </c>
      <c r="O33" s="18"/>
      <c r="P33" s="18"/>
      <c r="Q33" s="19"/>
      <c r="R33" s="19"/>
      <c r="S33" s="19"/>
      <c r="T33" s="19"/>
      <c r="U33" s="19"/>
      <c r="V33" s="19"/>
      <c r="W33" s="19"/>
      <c r="X33" s="19"/>
      <c r="Y33" s="19"/>
      <c r="Z33" s="4">
        <f t="shared" si="2"/>
        <v>0</v>
      </c>
      <c r="AA33" s="4"/>
      <c r="AB33" s="4"/>
      <c r="AC33" s="4"/>
      <c r="AD33" s="4"/>
      <c r="AE33" s="4">
        <f t="shared" si="3"/>
        <v>0</v>
      </c>
      <c r="AF33" s="4"/>
      <c r="AG33" s="4"/>
      <c r="AH33" s="4"/>
      <c r="AI33" s="4"/>
      <c r="AJ33" s="4">
        <f t="shared" si="4"/>
        <v>0</v>
      </c>
      <c r="AK33" s="4">
        <v>50</v>
      </c>
      <c r="AL33" s="4">
        <f t="shared" si="5"/>
        <v>50</v>
      </c>
    </row>
    <row r="34" spans="1:38">
      <c r="A34" s="11" t="s">
        <v>1046</v>
      </c>
      <c r="B34" s="11"/>
      <c r="C34" s="11" t="s">
        <v>1047</v>
      </c>
      <c r="D34" s="4"/>
      <c r="E34" s="4"/>
      <c r="F34" s="4"/>
      <c r="G34" s="4"/>
      <c r="H34" s="4"/>
      <c r="I34" s="4">
        <f t="shared" si="0"/>
        <v>0</v>
      </c>
      <c r="J34" s="18">
        <v>3</v>
      </c>
      <c r="K34" s="19"/>
      <c r="L34" s="19"/>
      <c r="M34" s="4"/>
      <c r="N34" s="4">
        <f t="shared" si="1"/>
        <v>3</v>
      </c>
      <c r="O34" s="18">
        <v>2</v>
      </c>
      <c r="P34" s="18">
        <v>2</v>
      </c>
      <c r="Q34" s="19"/>
      <c r="R34" s="19"/>
      <c r="S34" s="19"/>
      <c r="T34" s="19"/>
      <c r="U34" s="19"/>
      <c r="V34" s="19"/>
      <c r="W34" s="19"/>
      <c r="X34" s="19"/>
      <c r="Y34" s="19"/>
      <c r="Z34" s="4">
        <f t="shared" si="2"/>
        <v>4</v>
      </c>
      <c r="AA34" s="4"/>
      <c r="AB34" s="4"/>
      <c r="AC34" s="4"/>
      <c r="AD34" s="4"/>
      <c r="AE34" s="4">
        <f t="shared" si="3"/>
        <v>0</v>
      </c>
      <c r="AF34" s="4"/>
      <c r="AG34" s="4"/>
      <c r="AH34" s="4"/>
      <c r="AI34" s="4"/>
      <c r="AJ34" s="4">
        <f t="shared" si="4"/>
        <v>0</v>
      </c>
      <c r="AK34" s="4">
        <v>50</v>
      </c>
      <c r="AL34" s="4">
        <f t="shared" si="5"/>
        <v>57</v>
      </c>
    </row>
    <row r="35" spans="1:38">
      <c r="A35" s="11" t="s">
        <v>1048</v>
      </c>
      <c r="B35" s="11"/>
      <c r="C35" s="11" t="s">
        <v>1049</v>
      </c>
      <c r="D35" s="4"/>
      <c r="E35" s="4"/>
      <c r="F35" s="4"/>
      <c r="G35" s="4"/>
      <c r="H35" s="4"/>
      <c r="I35" s="4">
        <f t="shared" si="0"/>
        <v>0</v>
      </c>
      <c r="J35" s="18"/>
      <c r="K35" s="19"/>
      <c r="L35" s="19"/>
      <c r="M35" s="4"/>
      <c r="N35" s="4">
        <f t="shared" si="1"/>
        <v>0</v>
      </c>
      <c r="O35" s="18"/>
      <c r="P35" s="18"/>
      <c r="Q35" s="19"/>
      <c r="R35" s="19"/>
      <c r="S35" s="19"/>
      <c r="T35" s="19"/>
      <c r="U35" s="19"/>
      <c r="V35" s="19"/>
      <c r="W35" s="19"/>
      <c r="X35" s="19"/>
      <c r="Y35" s="19"/>
      <c r="Z35" s="4">
        <f t="shared" si="2"/>
        <v>0</v>
      </c>
      <c r="AA35" s="4"/>
      <c r="AB35" s="4"/>
      <c r="AC35" s="4"/>
      <c r="AD35" s="4"/>
      <c r="AE35" s="4">
        <f t="shared" si="3"/>
        <v>0</v>
      </c>
      <c r="AF35" s="4"/>
      <c r="AG35" s="4"/>
      <c r="AH35" s="4"/>
      <c r="AI35" s="4"/>
      <c r="AJ35" s="4">
        <f t="shared" si="4"/>
        <v>0</v>
      </c>
      <c r="AK35" s="4">
        <v>50</v>
      </c>
      <c r="AL35" s="4">
        <f t="shared" si="5"/>
        <v>50</v>
      </c>
    </row>
    <row r="36" spans="1:38">
      <c r="A36" s="11" t="s">
        <v>1050</v>
      </c>
      <c r="B36" s="11"/>
      <c r="C36" s="11" t="s">
        <v>1051</v>
      </c>
      <c r="D36" s="4"/>
      <c r="E36" s="4"/>
      <c r="F36" s="4"/>
      <c r="G36" s="4"/>
      <c r="H36" s="4"/>
      <c r="I36" s="4">
        <f t="shared" si="0"/>
        <v>0</v>
      </c>
      <c r="J36" s="18"/>
      <c r="K36" s="19"/>
      <c r="L36" s="19"/>
      <c r="M36" s="4"/>
      <c r="N36" s="4">
        <f t="shared" si="1"/>
        <v>0</v>
      </c>
      <c r="O36" s="18"/>
      <c r="P36" s="18"/>
      <c r="Q36" s="19"/>
      <c r="R36" s="19"/>
      <c r="S36" s="19"/>
      <c r="T36" s="19"/>
      <c r="U36" s="19"/>
      <c r="V36" s="19"/>
      <c r="W36" s="19"/>
      <c r="X36" s="19"/>
      <c r="Y36" s="19"/>
      <c r="Z36" s="4">
        <f t="shared" si="2"/>
        <v>0</v>
      </c>
      <c r="AA36" s="4"/>
      <c r="AB36" s="4"/>
      <c r="AC36" s="4"/>
      <c r="AD36" s="4"/>
      <c r="AE36" s="4">
        <f t="shared" si="3"/>
        <v>0</v>
      </c>
      <c r="AF36" s="4"/>
      <c r="AG36" s="4"/>
      <c r="AH36" s="4"/>
      <c r="AI36" s="4"/>
      <c r="AJ36" s="4">
        <f t="shared" si="4"/>
        <v>0</v>
      </c>
      <c r="AK36" s="4">
        <v>50</v>
      </c>
      <c r="AL36" s="4">
        <f t="shared" si="5"/>
        <v>50</v>
      </c>
    </row>
    <row r="37" spans="1:38">
      <c r="A37" s="11" t="s">
        <v>1052</v>
      </c>
      <c r="B37" s="11"/>
      <c r="C37" s="11" t="s">
        <v>1053</v>
      </c>
      <c r="D37" s="4"/>
      <c r="E37" s="4"/>
      <c r="F37" s="4"/>
      <c r="G37" s="4"/>
      <c r="H37" s="4"/>
      <c r="I37" s="4">
        <f t="shared" si="0"/>
        <v>0</v>
      </c>
      <c r="J37" s="18"/>
      <c r="K37" s="4"/>
      <c r="L37" s="4"/>
      <c r="M37" s="4"/>
      <c r="N37" s="4">
        <f t="shared" si="1"/>
        <v>0</v>
      </c>
      <c r="O37" s="18"/>
      <c r="P37" s="18"/>
      <c r="Q37" s="4"/>
      <c r="R37" s="4"/>
      <c r="S37" s="4"/>
      <c r="T37" s="4"/>
      <c r="U37" s="4"/>
      <c r="V37" s="4"/>
      <c r="W37" s="4"/>
      <c r="X37" s="4"/>
      <c r="Y37" s="4"/>
      <c r="Z37" s="4">
        <f t="shared" si="2"/>
        <v>0</v>
      </c>
      <c r="AA37" s="4"/>
      <c r="AB37" s="4"/>
      <c r="AC37" s="4"/>
      <c r="AD37" s="4"/>
      <c r="AE37" s="4">
        <f t="shared" si="3"/>
        <v>0</v>
      </c>
      <c r="AF37" s="4"/>
      <c r="AG37" s="4"/>
      <c r="AH37" s="4"/>
      <c r="AI37" s="4"/>
      <c r="AJ37" s="4">
        <f t="shared" si="4"/>
        <v>0</v>
      </c>
      <c r="AK37" s="4">
        <v>50</v>
      </c>
      <c r="AL37" s="4">
        <f t="shared" si="5"/>
        <v>50</v>
      </c>
    </row>
    <row r="38" spans="1:38">
      <c r="A38" s="11" t="s">
        <v>1054</v>
      </c>
      <c r="B38" s="11"/>
      <c r="C38" s="11" t="s">
        <v>1055</v>
      </c>
      <c r="D38" s="4"/>
      <c r="E38" s="4"/>
      <c r="F38" s="4"/>
      <c r="G38" s="4"/>
      <c r="H38" s="4"/>
      <c r="I38" s="4">
        <f t="shared" si="0"/>
        <v>0</v>
      </c>
      <c r="J38" s="18"/>
      <c r="K38" s="4"/>
      <c r="L38" s="4"/>
      <c r="M38" s="4"/>
      <c r="N38" s="4">
        <f t="shared" si="1"/>
        <v>0</v>
      </c>
      <c r="O38" s="18"/>
      <c r="P38" s="18"/>
      <c r="Q38" s="4"/>
      <c r="R38" s="4"/>
      <c r="S38" s="4"/>
      <c r="T38" s="4"/>
      <c r="U38" s="4"/>
      <c r="V38" s="4"/>
      <c r="W38" s="4"/>
      <c r="X38" s="4"/>
      <c r="Y38" s="4"/>
      <c r="Z38" s="4">
        <f t="shared" si="2"/>
        <v>0</v>
      </c>
      <c r="AA38" s="4"/>
      <c r="AB38" s="4"/>
      <c r="AC38" s="4"/>
      <c r="AD38" s="4"/>
      <c r="AE38" s="4">
        <f t="shared" si="3"/>
        <v>0</v>
      </c>
      <c r="AF38" s="4"/>
      <c r="AG38" s="4"/>
      <c r="AH38" s="4"/>
      <c r="AI38" s="4"/>
      <c r="AJ38" s="4">
        <f t="shared" si="4"/>
        <v>0</v>
      </c>
      <c r="AK38" s="4">
        <v>50</v>
      </c>
      <c r="AL38" s="4">
        <f t="shared" si="5"/>
        <v>50</v>
      </c>
    </row>
    <row r="39" spans="1:38">
      <c r="A39" s="13" t="s">
        <v>1056</v>
      </c>
      <c r="B39" s="13"/>
      <c r="C39" s="13" t="s">
        <v>1057</v>
      </c>
      <c r="D39" s="10"/>
      <c r="E39" s="10"/>
      <c r="F39" s="10"/>
      <c r="G39" s="10"/>
      <c r="H39" s="10"/>
      <c r="I39" s="10">
        <f t="shared" si="0"/>
        <v>0</v>
      </c>
      <c r="J39" s="27"/>
      <c r="K39" s="10"/>
      <c r="L39" s="10"/>
      <c r="M39" s="10"/>
      <c r="N39" s="10">
        <f t="shared" si="1"/>
        <v>0</v>
      </c>
      <c r="O39" s="27"/>
      <c r="P39" s="27"/>
      <c r="Q39" s="10"/>
      <c r="R39" s="10"/>
      <c r="S39" s="10"/>
      <c r="T39" s="10"/>
      <c r="U39" s="10"/>
      <c r="V39" s="10"/>
      <c r="W39" s="10"/>
      <c r="X39" s="10"/>
      <c r="Y39" s="10"/>
      <c r="Z39" s="10">
        <f t="shared" si="2"/>
        <v>0</v>
      </c>
      <c r="AA39" s="10"/>
      <c r="AB39" s="10"/>
      <c r="AC39" s="10"/>
      <c r="AD39" s="10"/>
      <c r="AE39" s="10">
        <f t="shared" si="3"/>
        <v>0</v>
      </c>
      <c r="AF39" s="10"/>
      <c r="AG39" s="10"/>
      <c r="AH39" s="10"/>
      <c r="AI39" s="10"/>
      <c r="AJ39" s="10">
        <f t="shared" si="4"/>
        <v>0</v>
      </c>
      <c r="AK39" s="10">
        <v>50</v>
      </c>
      <c r="AL39" s="10">
        <f t="shared" si="5"/>
        <v>50</v>
      </c>
    </row>
    <row r="40" spans="1:38">
      <c r="A40" s="11" t="s">
        <v>1058</v>
      </c>
      <c r="B40" s="11"/>
      <c r="C40" s="11" t="s">
        <v>1059</v>
      </c>
      <c r="D40" s="4"/>
      <c r="E40" s="4"/>
      <c r="F40" s="4"/>
      <c r="G40" s="4"/>
      <c r="H40" s="4"/>
      <c r="I40" s="4">
        <f t="shared" si="0"/>
        <v>0</v>
      </c>
      <c r="J40" s="18"/>
      <c r="K40" s="4"/>
      <c r="L40" s="4"/>
      <c r="M40" s="4"/>
      <c r="N40" s="4">
        <f t="shared" si="1"/>
        <v>0</v>
      </c>
      <c r="O40" s="18"/>
      <c r="P40" s="18"/>
      <c r="Q40" s="4"/>
      <c r="R40" s="4"/>
      <c r="S40" s="4"/>
      <c r="T40" s="4"/>
      <c r="U40" s="4"/>
      <c r="V40" s="4"/>
      <c r="W40" s="4"/>
      <c r="X40" s="4"/>
      <c r="Y40" s="4"/>
      <c r="Z40" s="4">
        <f t="shared" si="2"/>
        <v>0</v>
      </c>
      <c r="AA40" s="4"/>
      <c r="AB40" s="4"/>
      <c r="AC40" s="4"/>
      <c r="AD40" s="4"/>
      <c r="AE40" s="4">
        <f t="shared" si="3"/>
        <v>0</v>
      </c>
      <c r="AF40" s="4"/>
      <c r="AG40" s="4"/>
      <c r="AH40" s="4"/>
      <c r="AI40" s="4"/>
      <c r="AJ40" s="4">
        <f t="shared" si="4"/>
        <v>0</v>
      </c>
      <c r="AK40" s="4">
        <v>50</v>
      </c>
      <c r="AL40" s="4">
        <f t="shared" si="5"/>
        <v>50</v>
      </c>
    </row>
    <row r="41" spans="1:38">
      <c r="A41" s="11" t="s">
        <v>1060</v>
      </c>
      <c r="B41" s="11"/>
      <c r="C41" s="11" t="s">
        <v>1061</v>
      </c>
      <c r="D41" s="4"/>
      <c r="E41" s="4"/>
      <c r="F41" s="4"/>
      <c r="G41" s="4"/>
      <c r="H41" s="4"/>
      <c r="I41" s="4">
        <f t="shared" si="0"/>
        <v>0</v>
      </c>
      <c r="J41" s="18"/>
      <c r="K41" s="4"/>
      <c r="L41" s="4"/>
      <c r="M41" s="4"/>
      <c r="N41" s="4">
        <f t="shared" si="1"/>
        <v>0</v>
      </c>
      <c r="O41" s="18"/>
      <c r="P41" s="18"/>
      <c r="Q41" s="4"/>
      <c r="R41" s="4"/>
      <c r="S41" s="4"/>
      <c r="T41" s="4"/>
      <c r="U41" s="4"/>
      <c r="V41" s="4"/>
      <c r="W41" s="4"/>
      <c r="X41" s="4"/>
      <c r="Y41" s="4"/>
      <c r="Z41" s="4">
        <f t="shared" si="2"/>
        <v>0</v>
      </c>
      <c r="AA41" s="4"/>
      <c r="AB41" s="4"/>
      <c r="AC41" s="4"/>
      <c r="AD41" s="4"/>
      <c r="AE41" s="4">
        <f t="shared" si="3"/>
        <v>0</v>
      </c>
      <c r="AF41" s="4"/>
      <c r="AG41" s="4"/>
      <c r="AH41" s="4"/>
      <c r="AI41" s="4"/>
      <c r="AJ41" s="4">
        <f t="shared" si="4"/>
        <v>0</v>
      </c>
      <c r="AK41" s="4">
        <v>50</v>
      </c>
      <c r="AL41" s="4">
        <f t="shared" si="5"/>
        <v>50</v>
      </c>
    </row>
    <row r="42" spans="1:38">
      <c r="A42" s="11" t="s">
        <v>1062</v>
      </c>
      <c r="B42" s="11"/>
      <c r="C42" s="11" t="s">
        <v>1063</v>
      </c>
      <c r="D42" s="4"/>
      <c r="E42" s="4"/>
      <c r="F42" s="4"/>
      <c r="G42" s="4"/>
      <c r="H42" s="4"/>
      <c r="I42" s="4">
        <f t="shared" si="0"/>
        <v>0</v>
      </c>
      <c r="J42" s="18"/>
      <c r="K42" s="4"/>
      <c r="L42" s="4"/>
      <c r="M42" s="4"/>
      <c r="N42" s="4">
        <f t="shared" si="1"/>
        <v>0</v>
      </c>
      <c r="O42" s="18"/>
      <c r="P42" s="18"/>
      <c r="Q42" s="4"/>
      <c r="R42" s="4"/>
      <c r="S42" s="4"/>
      <c r="T42" s="4"/>
      <c r="U42" s="4"/>
      <c r="V42" s="4"/>
      <c r="W42" s="4"/>
      <c r="X42" s="4"/>
      <c r="Y42" s="4"/>
      <c r="Z42" s="4">
        <f t="shared" si="2"/>
        <v>0</v>
      </c>
      <c r="AA42" s="4"/>
      <c r="AB42" s="4"/>
      <c r="AC42" s="4"/>
      <c r="AD42" s="4"/>
      <c r="AE42" s="4">
        <f t="shared" si="3"/>
        <v>0</v>
      </c>
      <c r="AF42" s="4"/>
      <c r="AG42" s="4"/>
      <c r="AH42" s="4"/>
      <c r="AI42" s="4"/>
      <c r="AJ42" s="4">
        <f t="shared" si="4"/>
        <v>0</v>
      </c>
      <c r="AK42" s="4">
        <v>50</v>
      </c>
      <c r="AL42" s="4">
        <f t="shared" si="5"/>
        <v>50</v>
      </c>
    </row>
    <row r="43" spans="1:38">
      <c r="A43" s="11" t="s">
        <v>1064</v>
      </c>
      <c r="B43" s="11"/>
      <c r="C43" s="11" t="s">
        <v>1065</v>
      </c>
      <c r="D43" s="4"/>
      <c r="E43" s="4"/>
      <c r="F43" s="4"/>
      <c r="G43" s="4"/>
      <c r="H43" s="4"/>
      <c r="I43" s="4">
        <f t="shared" si="0"/>
        <v>0</v>
      </c>
      <c r="J43" s="18"/>
      <c r="K43" s="4"/>
      <c r="L43" s="4"/>
      <c r="M43" s="4"/>
      <c r="N43" s="4">
        <f t="shared" si="1"/>
        <v>0</v>
      </c>
      <c r="O43" s="18"/>
      <c r="P43" s="18"/>
      <c r="Q43" s="4"/>
      <c r="R43" s="4"/>
      <c r="S43" s="4"/>
      <c r="T43" s="4"/>
      <c r="U43" s="4"/>
      <c r="V43" s="4"/>
      <c r="W43" s="4"/>
      <c r="X43" s="4"/>
      <c r="Y43" s="4"/>
      <c r="Z43" s="4">
        <f t="shared" si="2"/>
        <v>0</v>
      </c>
      <c r="AA43" s="4"/>
      <c r="AB43" s="4"/>
      <c r="AC43" s="4"/>
      <c r="AD43" s="4"/>
      <c r="AE43" s="4">
        <f t="shared" si="3"/>
        <v>0</v>
      </c>
      <c r="AF43" s="4"/>
      <c r="AG43" s="4"/>
      <c r="AH43" s="4"/>
      <c r="AI43" s="4"/>
      <c r="AJ43" s="4">
        <f t="shared" si="4"/>
        <v>0</v>
      </c>
      <c r="AK43" s="4">
        <v>50</v>
      </c>
      <c r="AL43" s="4">
        <f t="shared" si="5"/>
        <v>50</v>
      </c>
    </row>
    <row r="44" ht="42" spans="1:38">
      <c r="A44" s="14" t="s">
        <v>1066</v>
      </c>
      <c r="B44" s="14"/>
      <c r="C44" s="11" t="s">
        <v>1067</v>
      </c>
      <c r="D44" s="4"/>
      <c r="E44" s="4"/>
      <c r="F44" s="4"/>
      <c r="G44" s="4"/>
      <c r="H44" s="4"/>
      <c r="I44" s="4">
        <f t="shared" si="0"/>
        <v>0</v>
      </c>
      <c r="J44" s="18"/>
      <c r="K44" s="4"/>
      <c r="L44" s="4"/>
      <c r="M44" s="4"/>
      <c r="N44" s="4">
        <f t="shared" si="1"/>
        <v>0</v>
      </c>
      <c r="O44" s="18">
        <v>2</v>
      </c>
      <c r="P44" s="18"/>
      <c r="Q44" s="4"/>
      <c r="R44" s="4"/>
      <c r="S44" s="4"/>
      <c r="T44" s="4"/>
      <c r="U44" s="4"/>
      <c r="V44" s="4"/>
      <c r="W44" s="4"/>
      <c r="X44" s="4"/>
      <c r="Y44" s="4"/>
      <c r="Z44" s="4">
        <f t="shared" si="2"/>
        <v>2</v>
      </c>
      <c r="AA44" s="4"/>
      <c r="AB44" s="4"/>
      <c r="AC44" s="4"/>
      <c r="AD44" s="4"/>
      <c r="AE44" s="4">
        <f t="shared" si="3"/>
        <v>0</v>
      </c>
      <c r="AF44" s="4"/>
      <c r="AG44" s="4"/>
      <c r="AH44" s="4"/>
      <c r="AI44" s="4"/>
      <c r="AJ44" s="4">
        <f t="shared" si="4"/>
        <v>0</v>
      </c>
      <c r="AK44" s="4">
        <v>50</v>
      </c>
      <c r="AL44" s="4">
        <f t="shared" si="5"/>
        <v>52</v>
      </c>
    </row>
    <row r="45" spans="1:38">
      <c r="A45" s="11" t="s">
        <v>1068</v>
      </c>
      <c r="B45" s="11"/>
      <c r="C45" s="11" t="s">
        <v>1069</v>
      </c>
      <c r="D45" s="4"/>
      <c r="E45" s="4"/>
      <c r="F45" s="4"/>
      <c r="G45" s="4"/>
      <c r="H45" s="4"/>
      <c r="I45" s="4">
        <f t="shared" si="0"/>
        <v>0</v>
      </c>
      <c r="J45" s="18"/>
      <c r="K45" s="4"/>
      <c r="L45" s="4"/>
      <c r="M45" s="4"/>
      <c r="N45" s="4">
        <f t="shared" si="1"/>
        <v>0</v>
      </c>
      <c r="O45" s="18"/>
      <c r="P45" s="18"/>
      <c r="Q45" s="4"/>
      <c r="R45" s="4"/>
      <c r="S45" s="4"/>
      <c r="T45" s="4"/>
      <c r="U45" s="4"/>
      <c r="V45" s="4"/>
      <c r="W45" s="4"/>
      <c r="X45" s="4"/>
      <c r="Y45" s="4"/>
      <c r="Z45" s="4">
        <f t="shared" si="2"/>
        <v>0</v>
      </c>
      <c r="AA45" s="4"/>
      <c r="AB45" s="4"/>
      <c r="AC45" s="4"/>
      <c r="AD45" s="4"/>
      <c r="AE45" s="4">
        <f t="shared" si="3"/>
        <v>0</v>
      </c>
      <c r="AF45" s="4"/>
      <c r="AG45" s="4"/>
      <c r="AH45" s="4"/>
      <c r="AI45" s="4"/>
      <c r="AJ45" s="4">
        <f t="shared" si="4"/>
        <v>0</v>
      </c>
      <c r="AK45" s="4">
        <v>50</v>
      </c>
      <c r="AL45" s="4">
        <f t="shared" si="5"/>
        <v>50</v>
      </c>
    </row>
    <row r="46" spans="1:38">
      <c r="A46" s="15" t="s">
        <v>1070</v>
      </c>
      <c r="B46" s="15"/>
      <c r="C46" s="16" t="s">
        <v>1071</v>
      </c>
      <c r="D46" s="4"/>
      <c r="E46" s="4"/>
      <c r="F46" s="4"/>
      <c r="G46" s="4"/>
      <c r="H46" s="4"/>
      <c r="I46" s="4">
        <f t="shared" si="0"/>
        <v>0</v>
      </c>
      <c r="J46" s="18"/>
      <c r="K46" s="4"/>
      <c r="L46" s="4"/>
      <c r="M46" s="4"/>
      <c r="N46" s="4">
        <f t="shared" si="1"/>
        <v>0</v>
      </c>
      <c r="O46" s="18"/>
      <c r="P46" s="18"/>
      <c r="Q46" s="4"/>
      <c r="R46" s="4"/>
      <c r="S46" s="4"/>
      <c r="T46" s="4"/>
      <c r="U46" s="4"/>
      <c r="V46" s="4"/>
      <c r="W46" s="4"/>
      <c r="X46" s="4"/>
      <c r="Y46" s="4"/>
      <c r="Z46" s="4">
        <f t="shared" si="2"/>
        <v>0</v>
      </c>
      <c r="AA46" s="4"/>
      <c r="AB46" s="4"/>
      <c r="AC46" s="4"/>
      <c r="AD46" s="4"/>
      <c r="AE46" s="4">
        <f t="shared" si="3"/>
        <v>0</v>
      </c>
      <c r="AF46" s="4"/>
      <c r="AG46" s="4"/>
      <c r="AH46" s="4"/>
      <c r="AI46" s="4"/>
      <c r="AJ46" s="4">
        <f t="shared" si="4"/>
        <v>0</v>
      </c>
      <c r="AK46" s="4">
        <v>50</v>
      </c>
      <c r="AL46" s="4">
        <f t="shared" si="5"/>
        <v>50</v>
      </c>
    </row>
    <row r="47" spans="1:38">
      <c r="A47" s="15" t="s">
        <v>1072</v>
      </c>
      <c r="B47" s="15"/>
      <c r="C47" s="15" t="s">
        <v>1073</v>
      </c>
      <c r="D47" s="4"/>
      <c r="E47" s="4"/>
      <c r="F47" s="4"/>
      <c r="G47" s="4"/>
      <c r="H47" s="4"/>
      <c r="I47" s="4">
        <f t="shared" si="0"/>
        <v>0</v>
      </c>
      <c r="J47" s="18"/>
      <c r="K47" s="4"/>
      <c r="L47" s="4"/>
      <c r="M47" s="4"/>
      <c r="N47" s="4">
        <f t="shared" si="1"/>
        <v>0</v>
      </c>
      <c r="O47" s="18"/>
      <c r="P47" s="18"/>
      <c r="Q47" s="4"/>
      <c r="R47" s="4"/>
      <c r="S47" s="4"/>
      <c r="T47" s="4"/>
      <c r="U47" s="4"/>
      <c r="V47" s="4"/>
      <c r="W47" s="4"/>
      <c r="X47" s="4"/>
      <c r="Y47" s="4"/>
      <c r="Z47" s="4">
        <f t="shared" si="2"/>
        <v>0</v>
      </c>
      <c r="AA47" s="4"/>
      <c r="AB47" s="4"/>
      <c r="AC47" s="4"/>
      <c r="AD47" s="4"/>
      <c r="AE47" s="4">
        <f t="shared" si="3"/>
        <v>0</v>
      </c>
      <c r="AF47" s="4"/>
      <c r="AG47" s="4"/>
      <c r="AH47" s="4"/>
      <c r="AI47" s="4"/>
      <c r="AJ47" s="4">
        <f t="shared" si="4"/>
        <v>0</v>
      </c>
      <c r="AK47" s="4">
        <v>50</v>
      </c>
      <c r="AL47" s="4">
        <f t="shared" si="5"/>
        <v>50</v>
      </c>
    </row>
    <row r="48" spans="1:3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</row>
  </sheetData>
  <mergeCells count="87">
    <mergeCell ref="D1:AL1"/>
    <mergeCell ref="D2:I2"/>
    <mergeCell ref="J2:N2"/>
    <mergeCell ref="O2:Y2"/>
    <mergeCell ref="AA2:AD2"/>
    <mergeCell ref="AF2:AI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3:Z6"/>
    <mergeCell ref="AA5:AA6"/>
    <mergeCell ref="AB5:AB6"/>
    <mergeCell ref="AC5:AC6"/>
    <mergeCell ref="AD5:AD6"/>
    <mergeCell ref="AE3:AE6"/>
    <mergeCell ref="AF5:AF6"/>
    <mergeCell ref="AG5:AG6"/>
    <mergeCell ref="AH5:AH6"/>
    <mergeCell ref="AI5:AI6"/>
    <mergeCell ref="AJ3:AJ6"/>
    <mergeCell ref="AK5:AK6"/>
    <mergeCell ref="AL2:AL6"/>
    <mergeCell ref="A1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workbookViewId="0">
      <selection activeCell="A1" sqref="A1:AN45"/>
    </sheetView>
  </sheetViews>
  <sheetFormatPr defaultColWidth="8.72727272727273" defaultRowHeight="14"/>
  <sheetData>
    <row r="1" ht="35.5" spans="1:40">
      <c r="A1" s="1" t="s">
        <v>117</v>
      </c>
      <c r="B1" s="1"/>
      <c r="C1" s="1"/>
      <c r="D1" s="2" t="s">
        <v>118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ht="15" spans="1:40">
      <c r="A2" s="1"/>
      <c r="B2" s="1"/>
      <c r="C2" s="1"/>
      <c r="D2" s="3" t="s">
        <v>2</v>
      </c>
      <c r="E2" s="3"/>
      <c r="F2" s="3"/>
      <c r="G2" s="3"/>
      <c r="H2" s="3"/>
      <c r="I2" s="3"/>
      <c r="J2" s="3" t="s">
        <v>3</v>
      </c>
      <c r="K2" s="3"/>
      <c r="L2" s="3"/>
      <c r="M2" s="3"/>
      <c r="N2" s="3"/>
      <c r="O2" s="3" t="s">
        <v>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5</v>
      </c>
      <c r="AC2" s="3"/>
      <c r="AD2" s="3"/>
      <c r="AE2" s="3"/>
      <c r="AF2" s="3"/>
      <c r="AG2" s="3"/>
      <c r="AH2" s="3" t="s">
        <v>6</v>
      </c>
      <c r="AI2" s="3"/>
      <c r="AJ2" s="3"/>
      <c r="AK2" s="3"/>
      <c r="AL2" s="3"/>
      <c r="AM2" s="9" t="s">
        <v>7</v>
      </c>
      <c r="AN2" s="3" t="s">
        <v>8</v>
      </c>
    </row>
    <row r="3" ht="28" spans="1:40">
      <c r="A3" s="3" t="s">
        <v>9</v>
      </c>
      <c r="B3" s="3"/>
      <c r="C3" s="3"/>
      <c r="D3" s="4"/>
      <c r="E3" s="4"/>
      <c r="F3" s="4"/>
      <c r="G3" s="4"/>
      <c r="H3" s="4"/>
      <c r="I3" s="3" t="s">
        <v>10</v>
      </c>
      <c r="J3" s="4"/>
      <c r="K3" s="4"/>
      <c r="L3" s="4"/>
      <c r="M3" s="4"/>
      <c r="N3" s="3" t="s">
        <v>11</v>
      </c>
      <c r="O3" s="18">
        <v>12.4</v>
      </c>
      <c r="P3" s="4" t="s">
        <v>119</v>
      </c>
      <c r="Q3" s="18">
        <v>12.4</v>
      </c>
      <c r="R3" s="4">
        <v>11.2</v>
      </c>
      <c r="S3" s="18">
        <v>12.11</v>
      </c>
      <c r="T3" s="18">
        <v>11.15</v>
      </c>
      <c r="U3" s="18">
        <v>9.22</v>
      </c>
      <c r="V3" s="4">
        <v>9.25</v>
      </c>
      <c r="W3" s="4"/>
      <c r="X3" s="4"/>
      <c r="Y3" s="4"/>
      <c r="Z3" s="4"/>
      <c r="AA3" s="3" t="s">
        <v>14</v>
      </c>
      <c r="AB3" s="4"/>
      <c r="AC3" s="5"/>
      <c r="AD3" s="4"/>
      <c r="AE3" s="4"/>
      <c r="AF3" s="4"/>
      <c r="AG3" s="3" t="s">
        <v>16</v>
      </c>
      <c r="AH3" s="4"/>
      <c r="AI3" s="5"/>
      <c r="AJ3" s="4"/>
      <c r="AK3" s="4"/>
      <c r="AL3" s="3" t="s">
        <v>18</v>
      </c>
      <c r="AM3" s="34"/>
      <c r="AN3" s="3"/>
    </row>
    <row r="4" ht="75" spans="1:40">
      <c r="A4" s="3" t="s">
        <v>19</v>
      </c>
      <c r="B4" s="3"/>
      <c r="C4" s="3"/>
      <c r="D4" s="4"/>
      <c r="E4" s="5"/>
      <c r="F4" s="6"/>
      <c r="G4" s="7"/>
      <c r="H4" s="8"/>
      <c r="I4" s="3"/>
      <c r="J4" s="31"/>
      <c r="K4" s="8"/>
      <c r="L4" s="8"/>
      <c r="M4" s="5"/>
      <c r="N4" s="3"/>
      <c r="O4" s="61" t="s">
        <v>120</v>
      </c>
      <c r="P4" s="61" t="s">
        <v>121</v>
      </c>
      <c r="Q4" s="18" t="s">
        <v>122</v>
      </c>
      <c r="R4" s="31" t="s">
        <v>123</v>
      </c>
      <c r="S4" s="61" t="s">
        <v>124</v>
      </c>
      <c r="T4" s="61" t="s">
        <v>125</v>
      </c>
      <c r="U4" s="22" t="s">
        <v>126</v>
      </c>
      <c r="V4" s="31" t="s">
        <v>127</v>
      </c>
      <c r="W4" s="31"/>
      <c r="X4" s="31"/>
      <c r="Y4" s="8"/>
      <c r="Z4" s="31"/>
      <c r="AA4" s="3"/>
      <c r="AB4" s="5"/>
      <c r="AC4" s="5"/>
      <c r="AD4" s="5"/>
      <c r="AE4" s="31"/>
      <c r="AF4" s="31"/>
      <c r="AG4" s="3"/>
      <c r="AH4" s="5"/>
      <c r="AI4" s="5"/>
      <c r="AJ4" s="5"/>
      <c r="AK4" s="31"/>
      <c r="AL4" s="3"/>
      <c r="AM4" s="34"/>
      <c r="AN4" s="3"/>
    </row>
    <row r="5" ht="15" spans="1:40">
      <c r="A5" s="3" t="s">
        <v>30</v>
      </c>
      <c r="B5" s="3"/>
      <c r="C5" s="3"/>
      <c r="D5" s="4"/>
      <c r="E5" s="4"/>
      <c r="F5" s="4"/>
      <c r="G5" s="4"/>
      <c r="H5" s="4"/>
      <c r="I5" s="3"/>
      <c r="J5" s="4"/>
      <c r="K5" s="4"/>
      <c r="L5" s="4"/>
      <c r="M5" s="4"/>
      <c r="N5" s="3"/>
      <c r="O5" s="18" t="s">
        <v>128</v>
      </c>
      <c r="P5" s="18" t="s">
        <v>129</v>
      </c>
      <c r="Q5" s="27" t="s">
        <v>128</v>
      </c>
      <c r="R5" s="4" t="s">
        <v>129</v>
      </c>
      <c r="S5" s="18" t="s">
        <v>130</v>
      </c>
      <c r="T5" s="27" t="s">
        <v>31</v>
      </c>
      <c r="U5" s="55" t="s">
        <v>32</v>
      </c>
      <c r="V5" s="10" t="s">
        <v>131</v>
      </c>
      <c r="W5" s="10"/>
      <c r="X5" s="4"/>
      <c r="Y5" s="4"/>
      <c r="Z5" s="4"/>
      <c r="AA5" s="3"/>
      <c r="AB5" s="4"/>
      <c r="AC5" s="4"/>
      <c r="AD5" s="4"/>
      <c r="AE5" s="10"/>
      <c r="AF5" s="4"/>
      <c r="AG5" s="3"/>
      <c r="AH5" s="4"/>
      <c r="AI5" s="4"/>
      <c r="AJ5" s="4"/>
      <c r="AK5" s="4"/>
      <c r="AL5" s="3"/>
      <c r="AM5" s="34"/>
      <c r="AN5" s="3"/>
    </row>
    <row r="6" ht="15" spans="1:40">
      <c r="A6" s="3" t="s">
        <v>34</v>
      </c>
      <c r="B6" s="3"/>
      <c r="C6" s="3" t="s">
        <v>35</v>
      </c>
      <c r="D6" s="4"/>
      <c r="E6" s="4"/>
      <c r="F6" s="4"/>
      <c r="G6" s="4"/>
      <c r="H6" s="4"/>
      <c r="I6" s="3"/>
      <c r="J6" s="4"/>
      <c r="K6" s="4"/>
      <c r="L6" s="4"/>
      <c r="M6" s="4"/>
      <c r="N6" s="3"/>
      <c r="O6" s="18"/>
      <c r="P6" s="18"/>
      <c r="Q6" s="64"/>
      <c r="R6" s="4"/>
      <c r="S6" s="18"/>
      <c r="T6" s="64"/>
      <c r="U6" s="18"/>
      <c r="V6" s="38"/>
      <c r="W6" s="38"/>
      <c r="X6" s="4"/>
      <c r="Y6" s="4"/>
      <c r="Z6" s="4"/>
      <c r="AA6" s="3"/>
      <c r="AB6" s="4"/>
      <c r="AC6" s="4"/>
      <c r="AD6" s="4"/>
      <c r="AE6" s="38"/>
      <c r="AF6" s="4"/>
      <c r="AG6" s="3"/>
      <c r="AH6" s="4"/>
      <c r="AI6" s="4"/>
      <c r="AJ6" s="4"/>
      <c r="AK6" s="4"/>
      <c r="AL6" s="3"/>
      <c r="AM6" s="44"/>
      <c r="AN6" s="3"/>
    </row>
    <row r="7" spans="1:40">
      <c r="A7" s="46" t="s">
        <v>132</v>
      </c>
      <c r="B7" s="46"/>
      <c r="C7" s="46" t="s">
        <v>133</v>
      </c>
      <c r="D7" s="4"/>
      <c r="E7" s="4"/>
      <c r="F7" s="4"/>
      <c r="G7" s="4"/>
      <c r="H7" s="4"/>
      <c r="I7" s="4">
        <f t="shared" ref="I7:I45" si="0">IF(SUM(D7:H7)&gt;5,"5",SUM(D7:H7))</f>
        <v>0</v>
      </c>
      <c r="J7" s="4"/>
      <c r="K7" s="4"/>
      <c r="L7" s="4"/>
      <c r="M7" s="4"/>
      <c r="N7" s="4">
        <f t="shared" ref="N7:N45" si="1">IF(SUM(J7:M7)&gt;10,"10",IF(SUM(J7:M7)&lt;0,"0",SUM(J7:M7)))</f>
        <v>0</v>
      </c>
      <c r="O7" s="19"/>
      <c r="P7" s="19"/>
      <c r="Q7" s="19"/>
      <c r="R7" s="19"/>
      <c r="S7" s="19"/>
      <c r="T7" s="19"/>
      <c r="U7" s="18"/>
      <c r="V7" s="4"/>
      <c r="W7" s="4"/>
      <c r="X7" s="4"/>
      <c r="Y7" s="4"/>
      <c r="Z7" s="4"/>
      <c r="AA7" s="4">
        <f t="shared" ref="AA7:AA45" si="2">IF(SUM(O7:Z7)&gt;20,"20",SUM(O7:Z7))</f>
        <v>0</v>
      </c>
      <c r="AB7" s="4"/>
      <c r="AC7" s="4"/>
      <c r="AD7" s="4"/>
      <c r="AE7" s="4"/>
      <c r="AF7" s="4"/>
      <c r="AG7" s="4">
        <f t="shared" ref="AG7:AG45" si="3">IF(SUM(AB7:AF7)&gt;5,"5",SUM(AB7:AF7))</f>
        <v>0</v>
      </c>
      <c r="AH7" s="4"/>
      <c r="AI7" s="4"/>
      <c r="AJ7" s="4"/>
      <c r="AK7" s="4"/>
      <c r="AL7" s="4">
        <f t="shared" ref="AL7:AL45" si="4">IF(SUM(AH7:AK7)&gt;10,"10",SUM(AH7:AK7))</f>
        <v>0</v>
      </c>
      <c r="AM7" s="4">
        <v>50</v>
      </c>
      <c r="AN7" s="4">
        <f t="shared" ref="AN7:AN45" si="5">SUM(AL7+AG7+AA7+N7+I7+AM7)</f>
        <v>50</v>
      </c>
    </row>
    <row r="8" spans="1:40">
      <c r="A8" s="46" t="s">
        <v>134</v>
      </c>
      <c r="B8" s="46"/>
      <c r="C8" s="46" t="s">
        <v>135</v>
      </c>
      <c r="D8" s="4"/>
      <c r="E8" s="4"/>
      <c r="F8" s="4"/>
      <c r="G8" s="4"/>
      <c r="H8" s="4"/>
      <c r="I8" s="4">
        <f t="shared" si="0"/>
        <v>0</v>
      </c>
      <c r="J8" s="4"/>
      <c r="K8" s="4"/>
      <c r="L8" s="4"/>
      <c r="M8" s="4"/>
      <c r="N8" s="4">
        <f t="shared" si="1"/>
        <v>0</v>
      </c>
      <c r="O8" s="19"/>
      <c r="P8" s="19"/>
      <c r="Q8" s="19"/>
      <c r="R8" s="19"/>
      <c r="S8" s="19"/>
      <c r="T8" s="19"/>
      <c r="U8" s="18"/>
      <c r="V8" s="4"/>
      <c r="W8" s="4"/>
      <c r="X8" s="4"/>
      <c r="Y8" s="4"/>
      <c r="Z8" s="4"/>
      <c r="AA8" s="4">
        <f t="shared" si="2"/>
        <v>0</v>
      </c>
      <c r="AB8" s="4"/>
      <c r="AC8" s="4"/>
      <c r="AD8" s="4"/>
      <c r="AE8" s="4"/>
      <c r="AF8" s="4"/>
      <c r="AG8" s="4">
        <f t="shared" si="3"/>
        <v>0</v>
      </c>
      <c r="AH8" s="4"/>
      <c r="AI8" s="4"/>
      <c r="AJ8" s="4"/>
      <c r="AK8" s="4"/>
      <c r="AL8" s="4">
        <f t="shared" si="4"/>
        <v>0</v>
      </c>
      <c r="AM8" s="4">
        <v>50</v>
      </c>
      <c r="AN8" s="4">
        <f t="shared" si="5"/>
        <v>50</v>
      </c>
    </row>
    <row r="9" spans="1:40">
      <c r="A9" s="46" t="s">
        <v>136</v>
      </c>
      <c r="B9" s="46"/>
      <c r="C9" s="46" t="s">
        <v>137</v>
      </c>
      <c r="D9" s="4"/>
      <c r="E9" s="4"/>
      <c r="F9" s="4"/>
      <c r="G9" s="4"/>
      <c r="H9" s="4"/>
      <c r="I9" s="4">
        <f t="shared" si="0"/>
        <v>0</v>
      </c>
      <c r="J9" s="4"/>
      <c r="K9" s="4"/>
      <c r="L9" s="4"/>
      <c r="M9" s="4"/>
      <c r="N9" s="4">
        <f t="shared" si="1"/>
        <v>0</v>
      </c>
      <c r="O9" s="19"/>
      <c r="P9" s="19"/>
      <c r="Q9" s="19"/>
      <c r="R9" s="19"/>
      <c r="S9" s="19"/>
      <c r="T9" s="19"/>
      <c r="U9" s="18"/>
      <c r="V9" s="4"/>
      <c r="W9" s="4"/>
      <c r="X9" s="4"/>
      <c r="Y9" s="4"/>
      <c r="Z9" s="4"/>
      <c r="AA9" s="4">
        <f t="shared" si="2"/>
        <v>0</v>
      </c>
      <c r="AB9" s="4"/>
      <c r="AC9" s="4"/>
      <c r="AD9" s="4"/>
      <c r="AE9" s="4"/>
      <c r="AF9" s="4"/>
      <c r="AG9" s="4">
        <f t="shared" si="3"/>
        <v>0</v>
      </c>
      <c r="AH9" s="4"/>
      <c r="AI9" s="4"/>
      <c r="AJ9" s="4"/>
      <c r="AK9" s="4"/>
      <c r="AL9" s="4">
        <f t="shared" si="4"/>
        <v>0</v>
      </c>
      <c r="AM9" s="4">
        <v>50</v>
      </c>
      <c r="AN9" s="4">
        <f t="shared" si="5"/>
        <v>50</v>
      </c>
    </row>
    <row r="10" spans="1:40">
      <c r="A10" s="46" t="s">
        <v>138</v>
      </c>
      <c r="B10" s="46"/>
      <c r="C10" s="46" t="s">
        <v>139</v>
      </c>
      <c r="D10" s="4"/>
      <c r="E10" s="4"/>
      <c r="F10" s="4"/>
      <c r="G10" s="4"/>
      <c r="H10" s="4"/>
      <c r="I10" s="4">
        <f t="shared" si="0"/>
        <v>0</v>
      </c>
      <c r="J10" s="4"/>
      <c r="K10" s="4"/>
      <c r="L10" s="4"/>
      <c r="M10" s="4"/>
      <c r="N10" s="4">
        <f t="shared" si="1"/>
        <v>0</v>
      </c>
      <c r="O10" s="19"/>
      <c r="P10" s="19"/>
      <c r="Q10" s="19"/>
      <c r="R10" s="19"/>
      <c r="S10" s="19"/>
      <c r="T10" s="19"/>
      <c r="U10" s="18"/>
      <c r="V10" s="4"/>
      <c r="W10" s="4"/>
      <c r="X10" s="4"/>
      <c r="Y10" s="4"/>
      <c r="Z10" s="4"/>
      <c r="AA10" s="4">
        <f t="shared" si="2"/>
        <v>0</v>
      </c>
      <c r="AB10" s="4"/>
      <c r="AC10" s="4"/>
      <c r="AD10" s="4"/>
      <c r="AE10" s="4"/>
      <c r="AF10" s="4"/>
      <c r="AG10" s="4">
        <f t="shared" si="3"/>
        <v>0</v>
      </c>
      <c r="AH10" s="4"/>
      <c r="AI10" s="4"/>
      <c r="AJ10" s="4"/>
      <c r="AK10" s="4"/>
      <c r="AL10" s="4">
        <f t="shared" si="4"/>
        <v>0</v>
      </c>
      <c r="AM10" s="4">
        <v>50</v>
      </c>
      <c r="AN10" s="4">
        <f t="shared" si="5"/>
        <v>50</v>
      </c>
    </row>
    <row r="11" spans="1:40">
      <c r="A11" s="46" t="s">
        <v>140</v>
      </c>
      <c r="B11" s="46"/>
      <c r="C11" s="46" t="s">
        <v>141</v>
      </c>
      <c r="D11" s="4"/>
      <c r="E11" s="12"/>
      <c r="F11" s="4"/>
      <c r="G11" s="4"/>
      <c r="H11" s="4"/>
      <c r="I11" s="4">
        <f t="shared" si="0"/>
        <v>0</v>
      </c>
      <c r="J11" s="4"/>
      <c r="K11" s="4"/>
      <c r="L11" s="4"/>
      <c r="M11" s="4"/>
      <c r="N11" s="4">
        <f t="shared" si="1"/>
        <v>0</v>
      </c>
      <c r="O11" s="19"/>
      <c r="P11" s="19"/>
      <c r="Q11" s="19"/>
      <c r="R11" s="19"/>
      <c r="S11" s="19"/>
      <c r="T11" s="19"/>
      <c r="U11" s="18">
        <v>5</v>
      </c>
      <c r="V11" s="4"/>
      <c r="W11" s="4"/>
      <c r="X11" s="4"/>
      <c r="Y11" s="4"/>
      <c r="Z11" s="4"/>
      <c r="AA11" s="4">
        <f t="shared" si="2"/>
        <v>5</v>
      </c>
      <c r="AB11" s="4"/>
      <c r="AC11" s="4"/>
      <c r="AD11" s="4"/>
      <c r="AE11" s="4"/>
      <c r="AF11" s="4"/>
      <c r="AG11" s="4">
        <f t="shared" si="3"/>
        <v>0</v>
      </c>
      <c r="AH11" s="4"/>
      <c r="AI11" s="4"/>
      <c r="AJ11" s="4"/>
      <c r="AK11" s="4"/>
      <c r="AL11" s="4">
        <f t="shared" si="4"/>
        <v>0</v>
      </c>
      <c r="AM11" s="4">
        <v>50</v>
      </c>
      <c r="AN11" s="4">
        <f t="shared" si="5"/>
        <v>55</v>
      </c>
    </row>
    <row r="12" spans="1:40">
      <c r="A12" s="46" t="s">
        <v>142</v>
      </c>
      <c r="B12" s="46"/>
      <c r="C12" s="46" t="s">
        <v>143</v>
      </c>
      <c r="D12" s="4"/>
      <c r="E12" s="12"/>
      <c r="F12" s="4"/>
      <c r="G12" s="4"/>
      <c r="H12" s="4"/>
      <c r="I12" s="4">
        <f t="shared" si="0"/>
        <v>0</v>
      </c>
      <c r="J12" s="4"/>
      <c r="K12" s="4"/>
      <c r="L12" s="4"/>
      <c r="M12" s="4"/>
      <c r="N12" s="4">
        <f t="shared" si="1"/>
        <v>0</v>
      </c>
      <c r="O12" s="19"/>
      <c r="P12" s="19"/>
      <c r="Q12" s="19"/>
      <c r="R12" s="19"/>
      <c r="S12" s="19"/>
      <c r="T12" s="19"/>
      <c r="U12" s="4"/>
      <c r="V12" s="4"/>
      <c r="W12" s="4"/>
      <c r="X12" s="4"/>
      <c r="Y12" s="4"/>
      <c r="Z12" s="4"/>
      <c r="AA12" s="4">
        <f t="shared" si="2"/>
        <v>0</v>
      </c>
      <c r="AB12" s="4"/>
      <c r="AC12" s="4"/>
      <c r="AD12" s="4"/>
      <c r="AE12" s="4"/>
      <c r="AF12" s="4"/>
      <c r="AG12" s="4">
        <f t="shared" si="3"/>
        <v>0</v>
      </c>
      <c r="AH12" s="4"/>
      <c r="AI12" s="4"/>
      <c r="AJ12" s="4"/>
      <c r="AK12" s="4"/>
      <c r="AL12" s="4">
        <f t="shared" si="4"/>
        <v>0</v>
      </c>
      <c r="AM12" s="4">
        <v>50</v>
      </c>
      <c r="AN12" s="4">
        <f t="shared" si="5"/>
        <v>50</v>
      </c>
    </row>
    <row r="13" spans="1:40">
      <c r="A13" s="46" t="s">
        <v>144</v>
      </c>
      <c r="B13" s="46"/>
      <c r="C13" s="46" t="s">
        <v>145</v>
      </c>
      <c r="D13" s="4"/>
      <c r="E13" s="1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4">
        <f t="shared" si="1"/>
        <v>0</v>
      </c>
      <c r="O13" s="19"/>
      <c r="P13" s="19">
        <v>3</v>
      </c>
      <c r="Q13" s="19"/>
      <c r="R13" s="19">
        <v>2</v>
      </c>
      <c r="S13" s="19"/>
      <c r="T13" s="19"/>
      <c r="U13" s="4"/>
      <c r="V13" s="4"/>
      <c r="W13" s="4"/>
      <c r="X13" s="4"/>
      <c r="Y13" s="4"/>
      <c r="Z13" s="4"/>
      <c r="AA13" s="4">
        <f t="shared" si="2"/>
        <v>5</v>
      </c>
      <c r="AB13" s="4"/>
      <c r="AC13" s="4"/>
      <c r="AD13" s="4"/>
      <c r="AE13" s="4"/>
      <c r="AF13" s="4"/>
      <c r="AG13" s="4">
        <f t="shared" si="3"/>
        <v>0</v>
      </c>
      <c r="AH13" s="4"/>
      <c r="AI13" s="4"/>
      <c r="AJ13" s="4"/>
      <c r="AK13" s="4"/>
      <c r="AL13" s="4">
        <f t="shared" si="4"/>
        <v>0</v>
      </c>
      <c r="AM13" s="4">
        <v>50</v>
      </c>
      <c r="AN13" s="4">
        <f t="shared" si="5"/>
        <v>55</v>
      </c>
    </row>
    <row r="14" spans="1:40">
      <c r="A14" s="46" t="s">
        <v>146</v>
      </c>
      <c r="B14" s="46"/>
      <c r="C14" s="46" t="s">
        <v>147</v>
      </c>
      <c r="D14" s="4"/>
      <c r="E14" s="1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4">
        <f t="shared" si="1"/>
        <v>0</v>
      </c>
      <c r="O14" s="19"/>
      <c r="P14" s="19"/>
      <c r="Q14" s="19"/>
      <c r="R14" s="19"/>
      <c r="S14" s="19"/>
      <c r="T14" s="19"/>
      <c r="U14" s="4"/>
      <c r="V14" s="4"/>
      <c r="W14" s="4"/>
      <c r="X14" s="4"/>
      <c r="Y14" s="4"/>
      <c r="Z14" s="4"/>
      <c r="AA14" s="4">
        <f t="shared" si="2"/>
        <v>0</v>
      </c>
      <c r="AB14" s="4"/>
      <c r="AC14" s="4"/>
      <c r="AD14" s="4"/>
      <c r="AE14" s="4"/>
      <c r="AF14" s="4"/>
      <c r="AG14" s="4">
        <f t="shared" si="3"/>
        <v>0</v>
      </c>
      <c r="AH14" s="4"/>
      <c r="AI14" s="4"/>
      <c r="AJ14" s="4"/>
      <c r="AK14" s="4"/>
      <c r="AL14" s="4">
        <f t="shared" si="4"/>
        <v>0</v>
      </c>
      <c r="AM14" s="4">
        <v>50</v>
      </c>
      <c r="AN14" s="4">
        <f t="shared" si="5"/>
        <v>50</v>
      </c>
    </row>
    <row r="15" spans="1:40">
      <c r="A15" s="46" t="s">
        <v>148</v>
      </c>
      <c r="B15" s="46"/>
      <c r="C15" s="46" t="s">
        <v>149</v>
      </c>
      <c r="D15" s="4"/>
      <c r="E15" s="4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4">
        <f t="shared" si="1"/>
        <v>0</v>
      </c>
      <c r="O15" s="19">
        <v>2</v>
      </c>
      <c r="P15" s="19"/>
      <c r="Q15" s="19">
        <v>3</v>
      </c>
      <c r="R15" s="19"/>
      <c r="S15" s="19">
        <v>3</v>
      </c>
      <c r="T15" s="19"/>
      <c r="U15" s="4"/>
      <c r="V15" s="4"/>
      <c r="W15" s="4"/>
      <c r="X15" s="4"/>
      <c r="Y15" s="4"/>
      <c r="Z15" s="4"/>
      <c r="AA15" s="4">
        <f t="shared" si="2"/>
        <v>8</v>
      </c>
      <c r="AB15" s="4"/>
      <c r="AC15" s="4"/>
      <c r="AD15" s="4"/>
      <c r="AE15" s="4"/>
      <c r="AF15" s="4"/>
      <c r="AG15" s="4">
        <f t="shared" si="3"/>
        <v>0</v>
      </c>
      <c r="AH15" s="4"/>
      <c r="AI15" s="4"/>
      <c r="AJ15" s="4"/>
      <c r="AK15" s="4"/>
      <c r="AL15" s="4">
        <f t="shared" si="4"/>
        <v>0</v>
      </c>
      <c r="AM15" s="4">
        <v>50</v>
      </c>
      <c r="AN15" s="4">
        <f t="shared" si="5"/>
        <v>58</v>
      </c>
    </row>
    <row r="16" spans="1:40">
      <c r="A16" s="46" t="s">
        <v>150</v>
      </c>
      <c r="B16" s="46"/>
      <c r="C16" s="46" t="s">
        <v>151</v>
      </c>
      <c r="D16" s="4"/>
      <c r="E16" s="4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4">
        <f t="shared" si="1"/>
        <v>0</v>
      </c>
      <c r="O16" s="19"/>
      <c r="P16" s="19"/>
      <c r="Q16" s="19"/>
      <c r="R16" s="19"/>
      <c r="S16" s="19"/>
      <c r="T16" s="19"/>
      <c r="U16" s="4"/>
      <c r="V16" s="4"/>
      <c r="W16" s="4"/>
      <c r="X16" s="4"/>
      <c r="Y16" s="4"/>
      <c r="Z16" s="4"/>
      <c r="AA16" s="4">
        <f t="shared" si="2"/>
        <v>0</v>
      </c>
      <c r="AB16" s="4"/>
      <c r="AC16" s="4"/>
      <c r="AD16" s="4"/>
      <c r="AE16" s="4"/>
      <c r="AF16" s="4"/>
      <c r="AG16" s="4">
        <f t="shared" si="3"/>
        <v>0</v>
      </c>
      <c r="AH16" s="4"/>
      <c r="AI16" s="4"/>
      <c r="AJ16" s="4"/>
      <c r="AK16" s="4"/>
      <c r="AL16" s="4">
        <f t="shared" si="4"/>
        <v>0</v>
      </c>
      <c r="AM16" s="4">
        <v>50</v>
      </c>
      <c r="AN16" s="4">
        <f t="shared" si="5"/>
        <v>50</v>
      </c>
    </row>
    <row r="17" spans="1:40">
      <c r="A17" s="46" t="s">
        <v>152</v>
      </c>
      <c r="B17" s="46"/>
      <c r="C17" s="46" t="s">
        <v>153</v>
      </c>
      <c r="D17" s="4"/>
      <c r="E17" s="4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4">
        <f t="shared" si="1"/>
        <v>0</v>
      </c>
      <c r="O17" s="19"/>
      <c r="P17" s="19"/>
      <c r="Q17" s="19"/>
      <c r="R17" s="19"/>
      <c r="S17" s="19"/>
      <c r="T17" s="19"/>
      <c r="U17" s="4"/>
      <c r="V17" s="4"/>
      <c r="W17" s="4"/>
      <c r="X17" s="4"/>
      <c r="Y17" s="4"/>
      <c r="Z17" s="4"/>
      <c r="AA17" s="4">
        <f t="shared" si="2"/>
        <v>0</v>
      </c>
      <c r="AB17" s="4"/>
      <c r="AC17" s="4"/>
      <c r="AD17" s="4"/>
      <c r="AE17" s="4"/>
      <c r="AF17" s="4"/>
      <c r="AG17" s="4">
        <f t="shared" si="3"/>
        <v>0</v>
      </c>
      <c r="AH17" s="4"/>
      <c r="AI17" s="4"/>
      <c r="AJ17" s="4"/>
      <c r="AK17" s="4"/>
      <c r="AL17" s="4">
        <f t="shared" si="4"/>
        <v>0</v>
      </c>
      <c r="AM17" s="4">
        <v>50</v>
      </c>
      <c r="AN17" s="4">
        <f t="shared" si="5"/>
        <v>50</v>
      </c>
    </row>
    <row r="18" spans="1:40">
      <c r="A18" s="46" t="s">
        <v>154</v>
      </c>
      <c r="B18" s="46"/>
      <c r="C18" s="46" t="s">
        <v>155</v>
      </c>
      <c r="D18" s="4"/>
      <c r="E18" s="4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4">
        <f t="shared" si="1"/>
        <v>0</v>
      </c>
      <c r="O18" s="19"/>
      <c r="P18" s="19"/>
      <c r="Q18" s="19"/>
      <c r="R18" s="19"/>
      <c r="S18" s="19"/>
      <c r="T18" s="19"/>
      <c r="U18" s="4"/>
      <c r="V18" s="4"/>
      <c r="W18" s="4"/>
      <c r="X18" s="4"/>
      <c r="Y18" s="4"/>
      <c r="Z18" s="4"/>
      <c r="AA18" s="4">
        <f t="shared" si="2"/>
        <v>0</v>
      </c>
      <c r="AB18" s="4"/>
      <c r="AC18" s="4"/>
      <c r="AD18" s="4"/>
      <c r="AE18" s="4"/>
      <c r="AF18" s="4"/>
      <c r="AG18" s="4">
        <f t="shared" si="3"/>
        <v>0</v>
      </c>
      <c r="AH18" s="4"/>
      <c r="AI18" s="4"/>
      <c r="AJ18" s="4"/>
      <c r="AK18" s="4"/>
      <c r="AL18" s="4">
        <f t="shared" si="4"/>
        <v>0</v>
      </c>
      <c r="AM18" s="4">
        <v>50</v>
      </c>
      <c r="AN18" s="4">
        <f t="shared" si="5"/>
        <v>50</v>
      </c>
    </row>
    <row r="19" spans="1:40">
      <c r="A19" s="46" t="s">
        <v>156</v>
      </c>
      <c r="B19" s="46"/>
      <c r="C19" s="46" t="s">
        <v>157</v>
      </c>
      <c r="D19" s="4"/>
      <c r="E19" s="4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4">
        <f t="shared" si="1"/>
        <v>0</v>
      </c>
      <c r="O19" s="19"/>
      <c r="P19" s="19"/>
      <c r="Q19" s="19"/>
      <c r="R19" s="19"/>
      <c r="S19" s="19"/>
      <c r="T19" s="19"/>
      <c r="U19" s="4"/>
      <c r="V19" s="4"/>
      <c r="W19" s="4"/>
      <c r="X19" s="4"/>
      <c r="Y19" s="4"/>
      <c r="Z19" s="4"/>
      <c r="AA19" s="4">
        <f t="shared" si="2"/>
        <v>0</v>
      </c>
      <c r="AB19" s="4"/>
      <c r="AC19" s="4"/>
      <c r="AD19" s="4"/>
      <c r="AE19" s="4"/>
      <c r="AF19" s="4"/>
      <c r="AG19" s="4">
        <f t="shared" si="3"/>
        <v>0</v>
      </c>
      <c r="AH19" s="4"/>
      <c r="AI19" s="4"/>
      <c r="AJ19" s="4"/>
      <c r="AK19" s="4"/>
      <c r="AL19" s="4">
        <f t="shared" si="4"/>
        <v>0</v>
      </c>
      <c r="AM19" s="4">
        <v>50</v>
      </c>
      <c r="AN19" s="4">
        <f t="shared" si="5"/>
        <v>50</v>
      </c>
    </row>
    <row r="20" spans="1:40">
      <c r="A20" s="46" t="s">
        <v>158</v>
      </c>
      <c r="B20" s="46"/>
      <c r="C20" s="46" t="s">
        <v>159</v>
      </c>
      <c r="D20" s="4"/>
      <c r="E20" s="4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4">
        <f t="shared" si="1"/>
        <v>0</v>
      </c>
      <c r="O20" s="19"/>
      <c r="P20" s="19"/>
      <c r="Q20" s="19"/>
      <c r="R20" s="19"/>
      <c r="S20" s="19"/>
      <c r="T20" s="19"/>
      <c r="U20" s="4"/>
      <c r="V20" s="4"/>
      <c r="W20" s="4"/>
      <c r="X20" s="4"/>
      <c r="Y20" s="4"/>
      <c r="Z20" s="4"/>
      <c r="AA20" s="4">
        <f t="shared" si="2"/>
        <v>0</v>
      </c>
      <c r="AB20" s="4"/>
      <c r="AC20" s="4"/>
      <c r="AD20" s="4"/>
      <c r="AE20" s="4"/>
      <c r="AF20" s="4"/>
      <c r="AG20" s="4">
        <f t="shared" si="3"/>
        <v>0</v>
      </c>
      <c r="AH20" s="4"/>
      <c r="AI20" s="4"/>
      <c r="AJ20" s="4"/>
      <c r="AK20" s="4"/>
      <c r="AL20" s="4">
        <f t="shared" si="4"/>
        <v>0</v>
      </c>
      <c r="AM20" s="4">
        <v>50</v>
      </c>
      <c r="AN20" s="4">
        <f t="shared" si="5"/>
        <v>50</v>
      </c>
    </row>
    <row r="21" spans="1:40">
      <c r="A21" s="46" t="s">
        <v>160</v>
      </c>
      <c r="B21" s="46"/>
      <c r="C21" s="46" t="s">
        <v>161</v>
      </c>
      <c r="D21" s="4"/>
      <c r="E21" s="4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4">
        <f t="shared" si="1"/>
        <v>0</v>
      </c>
      <c r="O21" s="19"/>
      <c r="P21" s="19"/>
      <c r="Q21" s="19"/>
      <c r="R21" s="19"/>
      <c r="S21" s="19"/>
      <c r="T21" s="19"/>
      <c r="U21" s="4"/>
      <c r="V21" s="4"/>
      <c r="W21" s="4"/>
      <c r="X21" s="4"/>
      <c r="Y21" s="4"/>
      <c r="Z21" s="4"/>
      <c r="AA21" s="4">
        <f t="shared" si="2"/>
        <v>0</v>
      </c>
      <c r="AB21" s="4"/>
      <c r="AC21" s="4"/>
      <c r="AD21" s="4"/>
      <c r="AE21" s="4"/>
      <c r="AF21" s="4"/>
      <c r="AG21" s="4">
        <f t="shared" si="3"/>
        <v>0</v>
      </c>
      <c r="AH21" s="4"/>
      <c r="AI21" s="4"/>
      <c r="AJ21" s="4"/>
      <c r="AK21" s="4"/>
      <c r="AL21" s="4">
        <f t="shared" si="4"/>
        <v>0</v>
      </c>
      <c r="AM21" s="4">
        <v>50</v>
      </c>
      <c r="AN21" s="4">
        <f t="shared" si="5"/>
        <v>50</v>
      </c>
    </row>
    <row r="22" spans="1:40">
      <c r="A22" s="46" t="s">
        <v>162</v>
      </c>
      <c r="B22" s="46"/>
      <c r="C22" s="46" t="s">
        <v>163</v>
      </c>
      <c r="D22" s="4"/>
      <c r="E22" s="4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4">
        <f t="shared" si="1"/>
        <v>0</v>
      </c>
      <c r="O22" s="19"/>
      <c r="P22" s="19"/>
      <c r="Q22" s="19"/>
      <c r="R22" s="19"/>
      <c r="S22" s="19"/>
      <c r="T22" s="19"/>
      <c r="U22" s="4"/>
      <c r="V22" s="4"/>
      <c r="W22" s="4"/>
      <c r="X22" s="4"/>
      <c r="Y22" s="4"/>
      <c r="Z22" s="4"/>
      <c r="AA22" s="4">
        <f t="shared" si="2"/>
        <v>0</v>
      </c>
      <c r="AB22" s="4"/>
      <c r="AC22" s="4"/>
      <c r="AD22" s="4"/>
      <c r="AE22" s="4"/>
      <c r="AF22" s="4"/>
      <c r="AG22" s="4">
        <f t="shared" si="3"/>
        <v>0</v>
      </c>
      <c r="AH22" s="4"/>
      <c r="AI22" s="4"/>
      <c r="AJ22" s="4"/>
      <c r="AK22" s="4"/>
      <c r="AL22" s="4">
        <f t="shared" si="4"/>
        <v>0</v>
      </c>
      <c r="AM22" s="4">
        <v>50</v>
      </c>
      <c r="AN22" s="4">
        <f t="shared" si="5"/>
        <v>50</v>
      </c>
    </row>
    <row r="23" spans="1:40">
      <c r="A23" s="46" t="s">
        <v>164</v>
      </c>
      <c r="B23" s="46"/>
      <c r="C23" s="46" t="s">
        <v>165</v>
      </c>
      <c r="D23" s="4"/>
      <c r="E23" s="4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4">
        <f t="shared" si="1"/>
        <v>0</v>
      </c>
      <c r="O23" s="19"/>
      <c r="P23" s="19"/>
      <c r="Q23" s="19"/>
      <c r="R23" s="19"/>
      <c r="S23" s="19"/>
      <c r="T23" s="19"/>
      <c r="U23" s="4"/>
      <c r="V23" s="4"/>
      <c r="W23" s="4"/>
      <c r="X23" s="4"/>
      <c r="Y23" s="4"/>
      <c r="Z23" s="4"/>
      <c r="AA23" s="4">
        <f t="shared" si="2"/>
        <v>0</v>
      </c>
      <c r="AB23" s="4"/>
      <c r="AC23" s="4"/>
      <c r="AD23" s="4"/>
      <c r="AE23" s="4"/>
      <c r="AF23" s="4"/>
      <c r="AG23" s="4">
        <f t="shared" si="3"/>
        <v>0</v>
      </c>
      <c r="AH23" s="4"/>
      <c r="AI23" s="4"/>
      <c r="AJ23" s="4"/>
      <c r="AK23" s="4"/>
      <c r="AL23" s="4">
        <f t="shared" si="4"/>
        <v>0</v>
      </c>
      <c r="AM23" s="4">
        <v>50</v>
      </c>
      <c r="AN23" s="4">
        <f t="shared" si="5"/>
        <v>50</v>
      </c>
    </row>
    <row r="24" spans="1:40">
      <c r="A24" s="46" t="s">
        <v>166</v>
      </c>
      <c r="B24" s="46"/>
      <c r="C24" s="46" t="s">
        <v>167</v>
      </c>
      <c r="D24" s="4"/>
      <c r="E24" s="4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4">
        <f t="shared" si="1"/>
        <v>0</v>
      </c>
      <c r="O24" s="19"/>
      <c r="P24" s="19"/>
      <c r="Q24" s="19"/>
      <c r="R24" s="19"/>
      <c r="S24" s="19">
        <v>3</v>
      </c>
      <c r="T24" s="19"/>
      <c r="U24" s="4"/>
      <c r="V24" s="4"/>
      <c r="W24" s="4"/>
      <c r="X24" s="4"/>
      <c r="Y24" s="4"/>
      <c r="Z24" s="4"/>
      <c r="AA24" s="4">
        <f t="shared" si="2"/>
        <v>3</v>
      </c>
      <c r="AB24" s="4"/>
      <c r="AC24" s="4"/>
      <c r="AD24" s="4"/>
      <c r="AE24" s="4"/>
      <c r="AF24" s="4"/>
      <c r="AG24" s="4">
        <f t="shared" si="3"/>
        <v>0</v>
      </c>
      <c r="AH24" s="4"/>
      <c r="AI24" s="4"/>
      <c r="AJ24" s="4"/>
      <c r="AK24" s="4"/>
      <c r="AL24" s="4">
        <f t="shared" si="4"/>
        <v>0</v>
      </c>
      <c r="AM24" s="4">
        <v>50</v>
      </c>
      <c r="AN24" s="4">
        <f t="shared" si="5"/>
        <v>53</v>
      </c>
    </row>
    <row r="25" spans="1:40">
      <c r="A25" s="46" t="s">
        <v>168</v>
      </c>
      <c r="B25" s="46"/>
      <c r="C25" s="46" t="s">
        <v>169</v>
      </c>
      <c r="D25" s="4"/>
      <c r="E25" s="4"/>
      <c r="F25" s="4"/>
      <c r="G25" s="4"/>
      <c r="H25" s="4"/>
      <c r="I25" s="4">
        <f t="shared" si="0"/>
        <v>0</v>
      </c>
      <c r="J25" s="4"/>
      <c r="K25" s="4"/>
      <c r="L25" s="4"/>
      <c r="M25" s="4"/>
      <c r="N25" s="4">
        <f t="shared" si="1"/>
        <v>0</v>
      </c>
      <c r="O25" s="19"/>
      <c r="P25" s="19"/>
      <c r="Q25" s="19"/>
      <c r="R25" s="19"/>
      <c r="S25" s="19"/>
      <c r="T25" s="19"/>
      <c r="U25" s="4"/>
      <c r="V25" s="4"/>
      <c r="W25" s="4"/>
      <c r="X25" s="4"/>
      <c r="Y25" s="4"/>
      <c r="Z25" s="4"/>
      <c r="AA25" s="4">
        <f t="shared" si="2"/>
        <v>0</v>
      </c>
      <c r="AB25" s="4"/>
      <c r="AC25" s="4"/>
      <c r="AD25" s="4"/>
      <c r="AE25" s="4"/>
      <c r="AF25" s="4"/>
      <c r="AG25" s="4">
        <f t="shared" si="3"/>
        <v>0</v>
      </c>
      <c r="AH25" s="4"/>
      <c r="AI25" s="4"/>
      <c r="AJ25" s="4"/>
      <c r="AK25" s="4"/>
      <c r="AL25" s="4">
        <f t="shared" si="4"/>
        <v>0</v>
      </c>
      <c r="AM25" s="4">
        <v>50</v>
      </c>
      <c r="AN25" s="4">
        <f t="shared" si="5"/>
        <v>50</v>
      </c>
    </row>
    <row r="26" spans="1:40">
      <c r="A26" s="46" t="s">
        <v>170</v>
      </c>
      <c r="B26" s="46"/>
      <c r="C26" s="46" t="s">
        <v>171</v>
      </c>
      <c r="D26" s="4"/>
      <c r="E26" s="4"/>
      <c r="F26" s="4"/>
      <c r="G26" s="4"/>
      <c r="H26" s="4"/>
      <c r="I26" s="4">
        <f t="shared" si="0"/>
        <v>0</v>
      </c>
      <c r="J26" s="4"/>
      <c r="K26" s="4"/>
      <c r="L26" s="4"/>
      <c r="M26" s="4"/>
      <c r="N26" s="4">
        <f t="shared" si="1"/>
        <v>0</v>
      </c>
      <c r="O26" s="19"/>
      <c r="P26" s="19"/>
      <c r="Q26" s="19"/>
      <c r="R26" s="19"/>
      <c r="S26" s="19"/>
      <c r="T26" s="19"/>
      <c r="U26" s="4"/>
      <c r="V26" s="4"/>
      <c r="W26" s="4"/>
      <c r="X26" s="4"/>
      <c r="Y26" s="4"/>
      <c r="Z26" s="4"/>
      <c r="AA26" s="4">
        <f t="shared" si="2"/>
        <v>0</v>
      </c>
      <c r="AB26" s="4"/>
      <c r="AC26" s="4"/>
      <c r="AD26" s="4"/>
      <c r="AE26" s="4"/>
      <c r="AF26" s="4"/>
      <c r="AG26" s="4">
        <f t="shared" si="3"/>
        <v>0</v>
      </c>
      <c r="AH26" s="4"/>
      <c r="AI26" s="4"/>
      <c r="AJ26" s="4"/>
      <c r="AK26" s="4"/>
      <c r="AL26" s="4">
        <f t="shared" si="4"/>
        <v>0</v>
      </c>
      <c r="AM26" s="4">
        <v>50</v>
      </c>
      <c r="AN26" s="4">
        <f t="shared" si="5"/>
        <v>50</v>
      </c>
    </row>
    <row r="27" spans="1:40">
      <c r="A27" s="46" t="s">
        <v>172</v>
      </c>
      <c r="B27" s="46"/>
      <c r="C27" s="46" t="s">
        <v>173</v>
      </c>
      <c r="D27" s="4"/>
      <c r="E27" s="4"/>
      <c r="F27" s="4"/>
      <c r="G27" s="4"/>
      <c r="H27" s="4"/>
      <c r="I27" s="4">
        <f t="shared" si="0"/>
        <v>0</v>
      </c>
      <c r="J27" s="4"/>
      <c r="K27" s="4"/>
      <c r="L27" s="4"/>
      <c r="M27" s="4"/>
      <c r="N27" s="4">
        <f t="shared" si="1"/>
        <v>0</v>
      </c>
      <c r="O27" s="19"/>
      <c r="P27" s="19"/>
      <c r="Q27" s="19"/>
      <c r="R27" s="19"/>
      <c r="S27" s="19"/>
      <c r="T27" s="19"/>
      <c r="U27" s="4"/>
      <c r="V27" s="4"/>
      <c r="W27" s="4"/>
      <c r="X27" s="4"/>
      <c r="Y27" s="4"/>
      <c r="Z27" s="4"/>
      <c r="AA27" s="4">
        <f t="shared" si="2"/>
        <v>0</v>
      </c>
      <c r="AB27" s="4"/>
      <c r="AC27" s="4"/>
      <c r="AD27" s="4"/>
      <c r="AE27" s="4"/>
      <c r="AF27" s="4"/>
      <c r="AG27" s="4">
        <f t="shared" si="3"/>
        <v>0</v>
      </c>
      <c r="AH27" s="4"/>
      <c r="AI27" s="4"/>
      <c r="AJ27" s="4"/>
      <c r="AK27" s="4"/>
      <c r="AL27" s="4">
        <f t="shared" si="4"/>
        <v>0</v>
      </c>
      <c r="AM27" s="4">
        <v>50</v>
      </c>
      <c r="AN27" s="4">
        <f t="shared" si="5"/>
        <v>50</v>
      </c>
    </row>
    <row r="28" spans="1:40">
      <c r="A28" s="46" t="s">
        <v>174</v>
      </c>
      <c r="B28" s="46"/>
      <c r="C28" s="46" t="s">
        <v>175</v>
      </c>
      <c r="D28" s="4"/>
      <c r="E28" s="4"/>
      <c r="F28" s="4"/>
      <c r="G28" s="4"/>
      <c r="H28" s="4"/>
      <c r="I28" s="4">
        <f t="shared" si="0"/>
        <v>0</v>
      </c>
      <c r="J28" s="4"/>
      <c r="K28" s="4"/>
      <c r="L28" s="4"/>
      <c r="M28" s="4"/>
      <c r="N28" s="4">
        <f t="shared" si="1"/>
        <v>0</v>
      </c>
      <c r="O28" s="19"/>
      <c r="P28" s="19"/>
      <c r="Q28" s="19"/>
      <c r="R28" s="19"/>
      <c r="S28" s="19"/>
      <c r="T28" s="19"/>
      <c r="U28" s="4"/>
      <c r="V28" s="4"/>
      <c r="W28" s="4"/>
      <c r="X28" s="4"/>
      <c r="Y28" s="4"/>
      <c r="Z28" s="4"/>
      <c r="AA28" s="4">
        <f t="shared" si="2"/>
        <v>0</v>
      </c>
      <c r="AB28" s="4"/>
      <c r="AC28" s="4"/>
      <c r="AD28" s="4"/>
      <c r="AE28" s="4"/>
      <c r="AF28" s="4"/>
      <c r="AG28" s="4">
        <f t="shared" si="3"/>
        <v>0</v>
      </c>
      <c r="AH28" s="4"/>
      <c r="AI28" s="4"/>
      <c r="AJ28" s="4"/>
      <c r="AK28" s="4"/>
      <c r="AL28" s="4">
        <f t="shared" si="4"/>
        <v>0</v>
      </c>
      <c r="AM28" s="4">
        <v>50</v>
      </c>
      <c r="AN28" s="4">
        <f t="shared" si="5"/>
        <v>50</v>
      </c>
    </row>
    <row r="29" spans="1:40">
      <c r="A29" s="46" t="s">
        <v>176</v>
      </c>
      <c r="B29" s="46"/>
      <c r="C29" s="46" t="s">
        <v>177</v>
      </c>
      <c r="D29" s="4"/>
      <c r="E29" s="4"/>
      <c r="F29" s="4"/>
      <c r="G29" s="4"/>
      <c r="H29" s="4"/>
      <c r="I29" s="4">
        <f t="shared" si="0"/>
        <v>0</v>
      </c>
      <c r="J29" s="4"/>
      <c r="K29" s="4"/>
      <c r="L29" s="4"/>
      <c r="M29" s="4"/>
      <c r="N29" s="4">
        <f t="shared" si="1"/>
        <v>0</v>
      </c>
      <c r="O29" s="19"/>
      <c r="P29" s="19"/>
      <c r="Q29" s="19"/>
      <c r="R29" s="19"/>
      <c r="S29" s="19"/>
      <c r="T29" s="19"/>
      <c r="U29" s="4"/>
      <c r="V29" s="4"/>
      <c r="W29" s="4"/>
      <c r="X29" s="4"/>
      <c r="Y29" s="4"/>
      <c r="Z29" s="4"/>
      <c r="AA29" s="4">
        <f t="shared" si="2"/>
        <v>0</v>
      </c>
      <c r="AB29" s="4"/>
      <c r="AC29" s="4"/>
      <c r="AD29" s="4"/>
      <c r="AE29" s="4"/>
      <c r="AF29" s="4"/>
      <c r="AG29" s="4">
        <f t="shared" si="3"/>
        <v>0</v>
      </c>
      <c r="AH29" s="4"/>
      <c r="AI29" s="4"/>
      <c r="AJ29" s="4"/>
      <c r="AK29" s="4"/>
      <c r="AL29" s="4">
        <f t="shared" si="4"/>
        <v>0</v>
      </c>
      <c r="AM29" s="4">
        <v>50</v>
      </c>
      <c r="AN29" s="4">
        <f t="shared" si="5"/>
        <v>50</v>
      </c>
    </row>
    <row r="30" spans="1:40">
      <c r="A30" s="46" t="s">
        <v>178</v>
      </c>
      <c r="B30" s="46"/>
      <c r="C30" s="46" t="s">
        <v>179</v>
      </c>
      <c r="D30" s="4"/>
      <c r="E30" s="4"/>
      <c r="F30" s="4"/>
      <c r="G30" s="4"/>
      <c r="H30" s="4"/>
      <c r="I30" s="4">
        <f t="shared" si="0"/>
        <v>0</v>
      </c>
      <c r="J30" s="4"/>
      <c r="K30" s="4"/>
      <c r="L30" s="4"/>
      <c r="M30" s="4"/>
      <c r="N30" s="4">
        <f t="shared" si="1"/>
        <v>0</v>
      </c>
      <c r="O30" s="19"/>
      <c r="P30" s="19"/>
      <c r="Q30" s="19"/>
      <c r="R30" s="19"/>
      <c r="S30" s="19"/>
      <c r="T30" s="19"/>
      <c r="U30" s="4"/>
      <c r="V30" s="4"/>
      <c r="W30" s="4"/>
      <c r="X30" s="4"/>
      <c r="Y30" s="4"/>
      <c r="Z30" s="4"/>
      <c r="AA30" s="4">
        <f t="shared" si="2"/>
        <v>0</v>
      </c>
      <c r="AB30" s="4"/>
      <c r="AC30" s="4"/>
      <c r="AD30" s="4"/>
      <c r="AE30" s="4"/>
      <c r="AF30" s="4"/>
      <c r="AG30" s="4">
        <f t="shared" si="3"/>
        <v>0</v>
      </c>
      <c r="AH30" s="4"/>
      <c r="AI30" s="4"/>
      <c r="AJ30" s="4"/>
      <c r="AK30" s="4"/>
      <c r="AL30" s="4">
        <f t="shared" si="4"/>
        <v>0</v>
      </c>
      <c r="AM30" s="4">
        <v>50</v>
      </c>
      <c r="AN30" s="4">
        <f t="shared" si="5"/>
        <v>50</v>
      </c>
    </row>
    <row r="31" spans="1:40">
      <c r="A31" s="46" t="s">
        <v>180</v>
      </c>
      <c r="B31" s="46"/>
      <c r="C31" s="46" t="s">
        <v>181</v>
      </c>
      <c r="D31" s="4"/>
      <c r="E31" s="4"/>
      <c r="F31" s="4"/>
      <c r="G31" s="4"/>
      <c r="H31" s="4"/>
      <c r="I31" s="4">
        <f t="shared" si="0"/>
        <v>0</v>
      </c>
      <c r="J31" s="4"/>
      <c r="K31" s="4"/>
      <c r="L31" s="4"/>
      <c r="M31" s="4"/>
      <c r="N31" s="4">
        <f t="shared" si="1"/>
        <v>0</v>
      </c>
      <c r="O31" s="19"/>
      <c r="P31" s="19"/>
      <c r="Q31" s="19"/>
      <c r="R31" s="19"/>
      <c r="S31" s="19"/>
      <c r="T31" s="19"/>
      <c r="U31" s="4"/>
      <c r="V31" s="4"/>
      <c r="W31" s="4"/>
      <c r="X31" s="4"/>
      <c r="Y31" s="4"/>
      <c r="Z31" s="4"/>
      <c r="AA31" s="4">
        <f t="shared" si="2"/>
        <v>0</v>
      </c>
      <c r="AB31" s="4"/>
      <c r="AC31" s="4"/>
      <c r="AD31" s="4"/>
      <c r="AE31" s="4"/>
      <c r="AF31" s="4"/>
      <c r="AG31" s="4">
        <f t="shared" si="3"/>
        <v>0</v>
      </c>
      <c r="AH31" s="4"/>
      <c r="AI31" s="4"/>
      <c r="AJ31" s="4"/>
      <c r="AK31" s="4"/>
      <c r="AL31" s="4">
        <f t="shared" si="4"/>
        <v>0</v>
      </c>
      <c r="AM31" s="4">
        <v>50</v>
      </c>
      <c r="AN31" s="4">
        <f t="shared" si="5"/>
        <v>50</v>
      </c>
    </row>
    <row r="32" spans="1:40">
      <c r="A32" s="46" t="s">
        <v>182</v>
      </c>
      <c r="B32" s="46"/>
      <c r="C32" s="46" t="s">
        <v>183</v>
      </c>
      <c r="D32" s="4"/>
      <c r="E32" s="4"/>
      <c r="F32" s="4"/>
      <c r="G32" s="4"/>
      <c r="H32" s="4"/>
      <c r="I32" s="4">
        <f t="shared" si="0"/>
        <v>0</v>
      </c>
      <c r="J32" s="4"/>
      <c r="K32" s="4"/>
      <c r="L32" s="4"/>
      <c r="M32" s="4"/>
      <c r="N32" s="4">
        <f t="shared" si="1"/>
        <v>0</v>
      </c>
      <c r="O32" s="19"/>
      <c r="P32" s="19"/>
      <c r="Q32" s="19"/>
      <c r="R32" s="19"/>
      <c r="S32" s="19"/>
      <c r="T32" s="19"/>
      <c r="U32" s="4"/>
      <c r="V32" s="4"/>
      <c r="W32" s="4"/>
      <c r="X32" s="4"/>
      <c r="Y32" s="4"/>
      <c r="Z32" s="4"/>
      <c r="AA32" s="4">
        <f t="shared" si="2"/>
        <v>0</v>
      </c>
      <c r="AB32" s="4"/>
      <c r="AC32" s="4"/>
      <c r="AD32" s="4"/>
      <c r="AE32" s="4"/>
      <c r="AF32" s="4"/>
      <c r="AG32" s="4">
        <f t="shared" si="3"/>
        <v>0</v>
      </c>
      <c r="AH32" s="4"/>
      <c r="AI32" s="4"/>
      <c r="AJ32" s="4"/>
      <c r="AK32" s="4"/>
      <c r="AL32" s="4">
        <f t="shared" si="4"/>
        <v>0</v>
      </c>
      <c r="AM32" s="4">
        <v>50</v>
      </c>
      <c r="AN32" s="4">
        <f t="shared" si="5"/>
        <v>50</v>
      </c>
    </row>
    <row r="33" spans="1:40">
      <c r="A33" s="46" t="s">
        <v>184</v>
      </c>
      <c r="B33" s="46"/>
      <c r="C33" s="46" t="s">
        <v>185</v>
      </c>
      <c r="D33" s="38"/>
      <c r="E33" s="38"/>
      <c r="F33" s="38"/>
      <c r="G33" s="38"/>
      <c r="H33" s="38"/>
      <c r="I33" s="4">
        <f t="shared" si="0"/>
        <v>0</v>
      </c>
      <c r="J33" s="38"/>
      <c r="K33" s="38"/>
      <c r="L33" s="38"/>
      <c r="M33" s="38"/>
      <c r="N33" s="4">
        <f t="shared" si="1"/>
        <v>0</v>
      </c>
      <c r="O33" s="19"/>
      <c r="P33" s="19"/>
      <c r="Q33" s="19"/>
      <c r="R33" s="19"/>
      <c r="S33" s="19"/>
      <c r="T33" s="19"/>
      <c r="U33" s="38"/>
      <c r="V33" s="38"/>
      <c r="W33" s="38"/>
      <c r="X33" s="38"/>
      <c r="Y33" s="38"/>
      <c r="Z33" s="38"/>
      <c r="AA33" s="4">
        <f t="shared" si="2"/>
        <v>0</v>
      </c>
      <c r="AB33" s="38"/>
      <c r="AC33" s="38"/>
      <c r="AD33" s="38"/>
      <c r="AE33" s="38"/>
      <c r="AF33" s="38"/>
      <c r="AG33" s="4">
        <f t="shared" si="3"/>
        <v>0</v>
      </c>
      <c r="AH33" s="38"/>
      <c r="AI33" s="38"/>
      <c r="AJ33" s="38"/>
      <c r="AK33" s="38"/>
      <c r="AL33" s="4">
        <f t="shared" si="4"/>
        <v>0</v>
      </c>
      <c r="AM33" s="4">
        <v>50</v>
      </c>
      <c r="AN33" s="4">
        <f t="shared" si="5"/>
        <v>50</v>
      </c>
    </row>
    <row r="34" spans="1:40">
      <c r="A34" s="46" t="s">
        <v>186</v>
      </c>
      <c r="B34" s="46"/>
      <c r="C34" s="46" t="s">
        <v>187</v>
      </c>
      <c r="D34" s="4"/>
      <c r="E34" s="4"/>
      <c r="F34" s="4"/>
      <c r="G34" s="4"/>
      <c r="H34" s="4"/>
      <c r="I34" s="4">
        <f t="shared" si="0"/>
        <v>0</v>
      </c>
      <c r="J34" s="4"/>
      <c r="K34" s="4"/>
      <c r="L34" s="4"/>
      <c r="M34" s="4"/>
      <c r="N34" s="4">
        <f t="shared" si="1"/>
        <v>0</v>
      </c>
      <c r="O34" s="19">
        <v>2</v>
      </c>
      <c r="P34" s="19"/>
      <c r="Q34" s="19">
        <v>3</v>
      </c>
      <c r="R34" s="19"/>
      <c r="S34" s="19">
        <v>3</v>
      </c>
      <c r="T34" s="19"/>
      <c r="U34" s="4"/>
      <c r="V34" s="4"/>
      <c r="W34" s="4"/>
      <c r="X34" s="4"/>
      <c r="Y34" s="4"/>
      <c r="Z34" s="4"/>
      <c r="AA34" s="4">
        <f t="shared" si="2"/>
        <v>8</v>
      </c>
      <c r="AB34" s="4"/>
      <c r="AC34" s="4"/>
      <c r="AD34" s="4"/>
      <c r="AE34" s="4"/>
      <c r="AF34" s="4"/>
      <c r="AG34" s="4">
        <f t="shared" si="3"/>
        <v>0</v>
      </c>
      <c r="AH34" s="4"/>
      <c r="AI34" s="4"/>
      <c r="AJ34" s="4"/>
      <c r="AK34" s="4"/>
      <c r="AL34" s="4">
        <f t="shared" si="4"/>
        <v>0</v>
      </c>
      <c r="AM34" s="4">
        <v>50</v>
      </c>
      <c r="AN34" s="4">
        <f t="shared" si="5"/>
        <v>58</v>
      </c>
    </row>
    <row r="35" spans="1:40">
      <c r="A35" s="46" t="s">
        <v>188</v>
      </c>
      <c r="B35" s="46"/>
      <c r="C35" s="46" t="s">
        <v>189</v>
      </c>
      <c r="D35" s="4"/>
      <c r="E35" s="4"/>
      <c r="F35" s="4"/>
      <c r="G35" s="4"/>
      <c r="H35" s="4"/>
      <c r="I35" s="4">
        <f t="shared" si="0"/>
        <v>0</v>
      </c>
      <c r="J35" s="4"/>
      <c r="K35" s="4"/>
      <c r="L35" s="4"/>
      <c r="M35" s="4"/>
      <c r="N35" s="4">
        <f t="shared" si="1"/>
        <v>0</v>
      </c>
      <c r="O35" s="19"/>
      <c r="P35" s="19"/>
      <c r="Q35" s="19"/>
      <c r="R35" s="19"/>
      <c r="S35" s="19"/>
      <c r="T35" s="19">
        <v>3</v>
      </c>
      <c r="U35" s="4"/>
      <c r="V35" s="4"/>
      <c r="W35" s="4"/>
      <c r="X35" s="4"/>
      <c r="Y35" s="4"/>
      <c r="Z35" s="4"/>
      <c r="AA35" s="4">
        <f t="shared" si="2"/>
        <v>3</v>
      </c>
      <c r="AB35" s="4"/>
      <c r="AC35" s="4"/>
      <c r="AD35" s="4"/>
      <c r="AE35" s="4"/>
      <c r="AF35" s="4"/>
      <c r="AG35" s="4">
        <f t="shared" si="3"/>
        <v>0</v>
      </c>
      <c r="AH35" s="4"/>
      <c r="AI35" s="4"/>
      <c r="AJ35" s="4"/>
      <c r="AK35" s="4"/>
      <c r="AL35" s="4">
        <f t="shared" si="4"/>
        <v>0</v>
      </c>
      <c r="AM35" s="4">
        <v>50</v>
      </c>
      <c r="AN35" s="4">
        <f t="shared" si="5"/>
        <v>53</v>
      </c>
    </row>
    <row r="36" spans="1:40">
      <c r="A36" s="46" t="s">
        <v>190</v>
      </c>
      <c r="B36" s="46"/>
      <c r="C36" s="46" t="s">
        <v>191</v>
      </c>
      <c r="D36" s="4"/>
      <c r="E36" s="4"/>
      <c r="F36" s="4"/>
      <c r="G36" s="4"/>
      <c r="H36" s="4"/>
      <c r="I36" s="4">
        <f t="shared" si="0"/>
        <v>0</v>
      </c>
      <c r="J36" s="4"/>
      <c r="K36" s="4"/>
      <c r="L36" s="4"/>
      <c r="M36" s="4"/>
      <c r="N36" s="4">
        <f t="shared" si="1"/>
        <v>0</v>
      </c>
      <c r="O36" s="19"/>
      <c r="P36" s="19"/>
      <c r="Q36" s="19"/>
      <c r="R36" s="19"/>
      <c r="S36" s="19"/>
      <c r="T36" s="19"/>
      <c r="U36" s="4"/>
      <c r="V36" s="4"/>
      <c r="W36" s="4"/>
      <c r="X36" s="4"/>
      <c r="Y36" s="4"/>
      <c r="Z36" s="4"/>
      <c r="AA36" s="4">
        <f t="shared" si="2"/>
        <v>0</v>
      </c>
      <c r="AB36" s="4"/>
      <c r="AC36" s="4"/>
      <c r="AD36" s="4"/>
      <c r="AE36" s="4"/>
      <c r="AF36" s="4"/>
      <c r="AG36" s="4">
        <f t="shared" si="3"/>
        <v>0</v>
      </c>
      <c r="AH36" s="4"/>
      <c r="AI36" s="4"/>
      <c r="AJ36" s="4"/>
      <c r="AK36" s="4"/>
      <c r="AL36" s="4">
        <f t="shared" si="4"/>
        <v>0</v>
      </c>
      <c r="AM36" s="4">
        <v>50</v>
      </c>
      <c r="AN36" s="4">
        <f t="shared" si="5"/>
        <v>50</v>
      </c>
    </row>
    <row r="37" spans="1:40">
      <c r="A37" s="46" t="s">
        <v>192</v>
      </c>
      <c r="B37" s="46"/>
      <c r="C37" s="46" t="s">
        <v>193</v>
      </c>
      <c r="D37" s="4"/>
      <c r="E37" s="4"/>
      <c r="F37" s="4"/>
      <c r="G37" s="4"/>
      <c r="H37" s="4"/>
      <c r="I37" s="4">
        <f t="shared" si="0"/>
        <v>0</v>
      </c>
      <c r="J37" s="4"/>
      <c r="K37" s="4"/>
      <c r="L37" s="4"/>
      <c r="M37" s="4"/>
      <c r="N37" s="4">
        <f t="shared" si="1"/>
        <v>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f t="shared" si="2"/>
        <v>0</v>
      </c>
      <c r="AB37" s="4"/>
      <c r="AC37" s="4"/>
      <c r="AD37" s="4"/>
      <c r="AE37" s="4"/>
      <c r="AF37" s="4"/>
      <c r="AG37" s="4">
        <f t="shared" si="3"/>
        <v>0</v>
      </c>
      <c r="AH37" s="4"/>
      <c r="AI37" s="4"/>
      <c r="AJ37" s="4"/>
      <c r="AK37" s="4"/>
      <c r="AL37" s="4">
        <f t="shared" si="4"/>
        <v>0</v>
      </c>
      <c r="AM37" s="4">
        <v>50</v>
      </c>
      <c r="AN37" s="4">
        <f t="shared" si="5"/>
        <v>50</v>
      </c>
    </row>
    <row r="38" spans="1:40">
      <c r="A38" s="46" t="s">
        <v>194</v>
      </c>
      <c r="B38" s="46"/>
      <c r="C38" s="46" t="s">
        <v>195</v>
      </c>
      <c r="D38" s="4"/>
      <c r="E38" s="4"/>
      <c r="F38" s="4"/>
      <c r="G38" s="4"/>
      <c r="H38" s="4"/>
      <c r="I38" s="4">
        <f t="shared" si="0"/>
        <v>0</v>
      </c>
      <c r="J38" s="4"/>
      <c r="K38" s="4"/>
      <c r="L38" s="4"/>
      <c r="M38" s="4"/>
      <c r="N38" s="4">
        <f t="shared" si="1"/>
        <v>0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f t="shared" si="2"/>
        <v>0</v>
      </c>
      <c r="AB38" s="4"/>
      <c r="AC38" s="4"/>
      <c r="AD38" s="4"/>
      <c r="AE38" s="4"/>
      <c r="AF38" s="4"/>
      <c r="AG38" s="4">
        <f t="shared" si="3"/>
        <v>0</v>
      </c>
      <c r="AH38" s="4"/>
      <c r="AI38" s="4"/>
      <c r="AJ38" s="4"/>
      <c r="AK38" s="4"/>
      <c r="AL38" s="4">
        <f t="shared" si="4"/>
        <v>0</v>
      </c>
      <c r="AM38" s="4">
        <v>50</v>
      </c>
      <c r="AN38" s="4">
        <f t="shared" si="5"/>
        <v>50</v>
      </c>
    </row>
    <row r="39" spans="1:40">
      <c r="A39" s="46" t="s">
        <v>196</v>
      </c>
      <c r="B39" s="46"/>
      <c r="C39" s="46" t="s">
        <v>197</v>
      </c>
      <c r="D39" s="4"/>
      <c r="E39" s="4"/>
      <c r="F39" s="4"/>
      <c r="G39" s="4"/>
      <c r="H39" s="4"/>
      <c r="I39" s="4">
        <f t="shared" si="0"/>
        <v>0</v>
      </c>
      <c r="J39" s="4"/>
      <c r="K39" s="4"/>
      <c r="L39" s="4"/>
      <c r="M39" s="4"/>
      <c r="N39" s="4">
        <f t="shared" si="1"/>
        <v>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f t="shared" si="2"/>
        <v>0</v>
      </c>
      <c r="AB39" s="4"/>
      <c r="AC39" s="4"/>
      <c r="AD39" s="4"/>
      <c r="AE39" s="4"/>
      <c r="AF39" s="4"/>
      <c r="AG39" s="4">
        <f t="shared" si="3"/>
        <v>0</v>
      </c>
      <c r="AH39" s="4"/>
      <c r="AI39" s="4"/>
      <c r="AJ39" s="4"/>
      <c r="AK39" s="4"/>
      <c r="AL39" s="4">
        <f t="shared" si="4"/>
        <v>0</v>
      </c>
      <c r="AM39" s="4">
        <v>50</v>
      </c>
      <c r="AN39" s="4">
        <f t="shared" si="5"/>
        <v>50</v>
      </c>
    </row>
    <row r="40" spans="1:40">
      <c r="A40" s="46" t="s">
        <v>198</v>
      </c>
      <c r="B40" s="46"/>
      <c r="C40" s="46" t="s">
        <v>199</v>
      </c>
      <c r="D40" s="4"/>
      <c r="E40" s="4"/>
      <c r="F40" s="4"/>
      <c r="G40" s="4"/>
      <c r="H40" s="4"/>
      <c r="I40" s="4">
        <f t="shared" si="0"/>
        <v>0</v>
      </c>
      <c r="J40" s="4"/>
      <c r="K40" s="4"/>
      <c r="L40" s="4"/>
      <c r="M40" s="4"/>
      <c r="N40" s="4">
        <f t="shared" si="1"/>
        <v>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f t="shared" si="2"/>
        <v>0</v>
      </c>
      <c r="AB40" s="4"/>
      <c r="AC40" s="4"/>
      <c r="AD40" s="4"/>
      <c r="AE40" s="4"/>
      <c r="AF40" s="4"/>
      <c r="AG40" s="4">
        <f t="shared" si="3"/>
        <v>0</v>
      </c>
      <c r="AH40" s="4"/>
      <c r="AI40" s="4"/>
      <c r="AJ40" s="4"/>
      <c r="AK40" s="4"/>
      <c r="AL40" s="4">
        <f t="shared" si="4"/>
        <v>0</v>
      </c>
      <c r="AM40" s="4">
        <v>50</v>
      </c>
      <c r="AN40" s="4">
        <f t="shared" si="5"/>
        <v>50</v>
      </c>
    </row>
    <row r="41" spans="1:40">
      <c r="A41" s="46" t="s">
        <v>200</v>
      </c>
      <c r="B41" s="46"/>
      <c r="C41" s="46" t="s">
        <v>201</v>
      </c>
      <c r="D41" s="4"/>
      <c r="E41" s="4"/>
      <c r="F41" s="4"/>
      <c r="G41" s="4"/>
      <c r="H41" s="4"/>
      <c r="I41" s="4">
        <f t="shared" si="0"/>
        <v>0</v>
      </c>
      <c r="J41" s="4"/>
      <c r="K41" s="4"/>
      <c r="L41" s="4"/>
      <c r="M41" s="4"/>
      <c r="N41" s="4">
        <f t="shared" si="1"/>
        <v>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f t="shared" si="2"/>
        <v>0</v>
      </c>
      <c r="AB41" s="4"/>
      <c r="AC41" s="4"/>
      <c r="AD41" s="4"/>
      <c r="AE41" s="4"/>
      <c r="AF41" s="4"/>
      <c r="AG41" s="4">
        <f t="shared" si="3"/>
        <v>0</v>
      </c>
      <c r="AH41" s="4"/>
      <c r="AI41" s="4"/>
      <c r="AJ41" s="4"/>
      <c r="AK41" s="4"/>
      <c r="AL41" s="4">
        <f t="shared" si="4"/>
        <v>0</v>
      </c>
      <c r="AM41" s="4">
        <v>50</v>
      </c>
      <c r="AN41" s="4">
        <f t="shared" si="5"/>
        <v>50</v>
      </c>
    </row>
    <row r="42" spans="1:40">
      <c r="A42" s="46" t="s">
        <v>202</v>
      </c>
      <c r="B42" s="46"/>
      <c r="C42" s="46" t="s">
        <v>203</v>
      </c>
      <c r="D42" s="4"/>
      <c r="E42" s="4"/>
      <c r="F42" s="4"/>
      <c r="G42" s="4"/>
      <c r="H42" s="4"/>
      <c r="I42" s="4">
        <f t="shared" si="0"/>
        <v>0</v>
      </c>
      <c r="J42" s="4"/>
      <c r="K42" s="4"/>
      <c r="L42" s="4"/>
      <c r="M42" s="4"/>
      <c r="N42" s="4">
        <f t="shared" si="1"/>
        <v>0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f t="shared" si="2"/>
        <v>0</v>
      </c>
      <c r="AB42" s="4"/>
      <c r="AC42" s="4"/>
      <c r="AD42" s="4"/>
      <c r="AE42" s="4"/>
      <c r="AF42" s="4"/>
      <c r="AG42" s="4">
        <f t="shared" si="3"/>
        <v>0</v>
      </c>
      <c r="AH42" s="4"/>
      <c r="AI42" s="4"/>
      <c r="AJ42" s="4"/>
      <c r="AK42" s="4"/>
      <c r="AL42" s="4">
        <f t="shared" si="4"/>
        <v>0</v>
      </c>
      <c r="AM42" s="4">
        <v>50</v>
      </c>
      <c r="AN42" s="4">
        <f t="shared" si="5"/>
        <v>50</v>
      </c>
    </row>
    <row r="43" spans="1:40">
      <c r="A43" s="46" t="s">
        <v>204</v>
      </c>
      <c r="B43" s="46"/>
      <c r="C43" s="46" t="s">
        <v>205</v>
      </c>
      <c r="D43" s="4"/>
      <c r="E43" s="4"/>
      <c r="F43" s="4"/>
      <c r="G43" s="4"/>
      <c r="H43" s="4"/>
      <c r="I43" s="4">
        <f t="shared" si="0"/>
        <v>0</v>
      </c>
      <c r="J43" s="4"/>
      <c r="K43" s="4"/>
      <c r="L43" s="4"/>
      <c r="M43" s="4"/>
      <c r="N43" s="4">
        <f t="shared" si="1"/>
        <v>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f t="shared" si="2"/>
        <v>0</v>
      </c>
      <c r="AB43" s="4"/>
      <c r="AC43" s="4"/>
      <c r="AD43" s="4"/>
      <c r="AE43" s="4"/>
      <c r="AF43" s="4"/>
      <c r="AG43" s="4">
        <f t="shared" si="3"/>
        <v>0</v>
      </c>
      <c r="AH43" s="4"/>
      <c r="AI43" s="4"/>
      <c r="AJ43" s="4"/>
      <c r="AK43" s="4"/>
      <c r="AL43" s="4">
        <f t="shared" si="4"/>
        <v>0</v>
      </c>
      <c r="AM43" s="4">
        <v>50</v>
      </c>
      <c r="AN43" s="4">
        <f t="shared" si="5"/>
        <v>50</v>
      </c>
    </row>
    <row r="44" spans="1:40">
      <c r="A44" s="46" t="s">
        <v>206</v>
      </c>
      <c r="B44" s="46"/>
      <c r="C44" s="46" t="s">
        <v>207</v>
      </c>
      <c r="D44" s="4"/>
      <c r="E44" s="4"/>
      <c r="F44" s="4"/>
      <c r="G44" s="4"/>
      <c r="H44" s="4"/>
      <c r="I44" s="4">
        <f t="shared" si="0"/>
        <v>0</v>
      </c>
      <c r="J44" s="4"/>
      <c r="K44" s="4"/>
      <c r="L44" s="4"/>
      <c r="M44" s="4"/>
      <c r="N44" s="4">
        <f t="shared" si="1"/>
        <v>0</v>
      </c>
      <c r="O44" s="4"/>
      <c r="P44" s="4"/>
      <c r="Q44" s="4"/>
      <c r="R44" s="4"/>
      <c r="S44" s="4"/>
      <c r="T44" s="4"/>
      <c r="U44" s="4"/>
      <c r="V44" s="4">
        <v>3</v>
      </c>
      <c r="W44" s="4"/>
      <c r="X44" s="4"/>
      <c r="Y44" s="4"/>
      <c r="Z44" s="4"/>
      <c r="AA44" s="4">
        <f t="shared" si="2"/>
        <v>3</v>
      </c>
      <c r="AB44" s="4"/>
      <c r="AC44" s="4"/>
      <c r="AD44" s="4"/>
      <c r="AE44" s="4"/>
      <c r="AF44" s="4"/>
      <c r="AG44" s="4">
        <f t="shared" si="3"/>
        <v>0</v>
      </c>
      <c r="AH44" s="4"/>
      <c r="AI44" s="4"/>
      <c r="AJ44" s="4"/>
      <c r="AK44" s="4"/>
      <c r="AL44" s="4">
        <f t="shared" si="4"/>
        <v>0</v>
      </c>
      <c r="AM44" s="4">
        <v>50</v>
      </c>
      <c r="AN44" s="4">
        <f t="shared" si="5"/>
        <v>53</v>
      </c>
    </row>
    <row r="45" spans="1:40">
      <c r="A45" s="46" t="s">
        <v>208</v>
      </c>
      <c r="B45" s="46"/>
      <c r="C45" s="46" t="s">
        <v>209</v>
      </c>
      <c r="D45" s="4"/>
      <c r="E45" s="4"/>
      <c r="F45" s="4"/>
      <c r="G45" s="4"/>
      <c r="H45" s="4"/>
      <c r="I45" s="4">
        <f t="shared" si="0"/>
        <v>0</v>
      </c>
      <c r="J45" s="4"/>
      <c r="K45" s="4"/>
      <c r="L45" s="4"/>
      <c r="M45" s="4"/>
      <c r="N45" s="4">
        <f t="shared" si="1"/>
        <v>0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f t="shared" si="2"/>
        <v>0</v>
      </c>
      <c r="AB45" s="4"/>
      <c r="AC45" s="4"/>
      <c r="AD45" s="4"/>
      <c r="AE45" s="4"/>
      <c r="AF45" s="4"/>
      <c r="AG45" s="4">
        <f t="shared" si="3"/>
        <v>0</v>
      </c>
      <c r="AH45" s="4"/>
      <c r="AI45" s="4"/>
      <c r="AJ45" s="4"/>
      <c r="AK45" s="4"/>
      <c r="AL45" s="4">
        <f t="shared" si="4"/>
        <v>0</v>
      </c>
      <c r="AM45" s="4">
        <v>50</v>
      </c>
      <c r="AN45" s="4">
        <f t="shared" si="5"/>
        <v>50</v>
      </c>
    </row>
  </sheetData>
  <mergeCells count="87">
    <mergeCell ref="D1:AN1"/>
    <mergeCell ref="D2:I2"/>
    <mergeCell ref="J2:N2"/>
    <mergeCell ref="O2:Z2"/>
    <mergeCell ref="AB2:AF2"/>
    <mergeCell ref="AH2:AK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3:AA6"/>
    <mergeCell ref="AB5:AB6"/>
    <mergeCell ref="AC5:AC6"/>
    <mergeCell ref="AD5:AD6"/>
    <mergeCell ref="AE5:AE6"/>
    <mergeCell ref="AF5:AF6"/>
    <mergeCell ref="AG3:AG6"/>
    <mergeCell ref="AH5:AH6"/>
    <mergeCell ref="AI5:AI6"/>
    <mergeCell ref="AJ5:AJ6"/>
    <mergeCell ref="AK5:AK6"/>
    <mergeCell ref="AL3:AL6"/>
    <mergeCell ref="AM2:AM6"/>
    <mergeCell ref="AN2:AN6"/>
    <mergeCell ref="A1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6"/>
  <sheetViews>
    <sheetView workbookViewId="0">
      <selection activeCell="A1" sqref="A1:AL46"/>
    </sheetView>
  </sheetViews>
  <sheetFormatPr defaultColWidth="8.72727272727273" defaultRowHeight="14"/>
  <sheetData>
    <row r="1" ht="35.5" spans="1:38">
      <c r="A1" s="1" t="s">
        <v>210</v>
      </c>
      <c r="B1" s="1"/>
      <c r="C1" s="1"/>
      <c r="D1" s="2" t="s">
        <v>211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ht="15" spans="1:38">
      <c r="A2" s="1"/>
      <c r="B2" s="1"/>
      <c r="C2" s="1"/>
      <c r="D2" s="3" t="s">
        <v>212</v>
      </c>
      <c r="E2" s="3"/>
      <c r="F2" s="3"/>
      <c r="G2" s="3"/>
      <c r="H2" s="3"/>
      <c r="I2" s="3"/>
      <c r="J2" s="3" t="s">
        <v>213</v>
      </c>
      <c r="K2" s="3"/>
      <c r="L2" s="3"/>
      <c r="M2" s="3"/>
      <c r="N2" s="3"/>
      <c r="O2" s="3" t="s">
        <v>214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 t="s">
        <v>215</v>
      </c>
      <c r="AB2" s="3"/>
      <c r="AC2" s="3"/>
      <c r="AD2" s="3"/>
      <c r="AE2" s="3"/>
      <c r="AF2" s="24" t="s">
        <v>216</v>
      </c>
      <c r="AG2" s="33"/>
      <c r="AH2" s="33"/>
      <c r="AI2" s="33"/>
      <c r="AJ2" s="3"/>
      <c r="AK2" s="3"/>
      <c r="AL2" s="3" t="s">
        <v>8</v>
      </c>
    </row>
    <row r="3" ht="56" spans="1:38">
      <c r="A3" s="3" t="s">
        <v>9</v>
      </c>
      <c r="B3" s="3"/>
      <c r="C3" s="3"/>
      <c r="D3" s="88" t="s">
        <v>217</v>
      </c>
      <c r="E3" s="4"/>
      <c r="F3" s="4"/>
      <c r="G3" s="4"/>
      <c r="H3" s="4"/>
      <c r="I3" s="3" t="s">
        <v>10</v>
      </c>
      <c r="J3" s="19"/>
      <c r="K3" s="19"/>
      <c r="L3" s="19"/>
      <c r="M3" s="4"/>
      <c r="N3" s="3" t="s">
        <v>11</v>
      </c>
      <c r="O3" s="90" t="s">
        <v>218</v>
      </c>
      <c r="P3" s="18">
        <v>11.16</v>
      </c>
      <c r="Q3" s="18" t="s">
        <v>219</v>
      </c>
      <c r="R3" s="19"/>
      <c r="S3" s="19"/>
      <c r="T3" s="19"/>
      <c r="U3" s="19"/>
      <c r="V3" s="19"/>
      <c r="W3" s="19"/>
      <c r="X3" s="19"/>
      <c r="Y3" s="19"/>
      <c r="Z3" s="3" t="s">
        <v>14</v>
      </c>
      <c r="AA3" s="4"/>
      <c r="AB3" s="5"/>
      <c r="AC3" s="4"/>
      <c r="AD3" s="4"/>
      <c r="AE3" s="3" t="s">
        <v>16</v>
      </c>
      <c r="AF3" s="4"/>
      <c r="AG3" s="5"/>
      <c r="AH3" s="4"/>
      <c r="AI3" s="4"/>
      <c r="AJ3" s="3" t="s">
        <v>18</v>
      </c>
      <c r="AK3" s="9" t="s">
        <v>7</v>
      </c>
      <c r="AL3" s="3"/>
    </row>
    <row r="4" ht="105" spans="1:38">
      <c r="A4" s="3" t="s">
        <v>19</v>
      </c>
      <c r="B4" s="3"/>
      <c r="C4" s="3"/>
      <c r="D4" s="89" t="s">
        <v>220</v>
      </c>
      <c r="E4" s="5"/>
      <c r="F4" s="6"/>
      <c r="G4" s="7"/>
      <c r="H4" s="8"/>
      <c r="I4" s="3"/>
      <c r="J4" s="96"/>
      <c r="K4" s="21"/>
      <c r="L4" s="21"/>
      <c r="M4" s="5"/>
      <c r="N4" s="3"/>
      <c r="O4" s="89" t="s">
        <v>221</v>
      </c>
      <c r="P4" s="22" t="s">
        <v>222</v>
      </c>
      <c r="Q4" s="63" t="s">
        <v>223</v>
      </c>
      <c r="R4" s="28"/>
      <c r="S4" s="29"/>
      <c r="T4" s="21"/>
      <c r="U4" s="28"/>
      <c r="V4" s="28"/>
      <c r="W4" s="28"/>
      <c r="X4" s="28"/>
      <c r="Y4" s="28"/>
      <c r="Z4" s="3"/>
      <c r="AA4" s="5"/>
      <c r="AB4" s="5"/>
      <c r="AC4" s="5"/>
      <c r="AD4" s="31"/>
      <c r="AE4" s="3"/>
      <c r="AF4" s="5"/>
      <c r="AG4" s="5"/>
      <c r="AH4" s="5"/>
      <c r="AI4" s="31"/>
      <c r="AJ4" s="3"/>
      <c r="AK4" s="44"/>
      <c r="AL4" s="3"/>
    </row>
    <row r="5" ht="15" spans="1:38">
      <c r="A5" s="3" t="s">
        <v>30</v>
      </c>
      <c r="B5" s="3"/>
      <c r="C5" s="3"/>
      <c r="D5" s="4" t="s">
        <v>31</v>
      </c>
      <c r="E5" s="4"/>
      <c r="F5" s="4"/>
      <c r="G5" s="4"/>
      <c r="H5" s="4"/>
      <c r="I5" s="3"/>
      <c r="J5" s="19"/>
      <c r="K5" s="19"/>
      <c r="L5" s="19"/>
      <c r="M5" s="4"/>
      <c r="N5" s="24"/>
      <c r="O5" s="4" t="s">
        <v>131</v>
      </c>
      <c r="P5" s="18" t="s">
        <v>224</v>
      </c>
      <c r="Q5" s="18" t="s">
        <v>225</v>
      </c>
      <c r="R5" s="25"/>
      <c r="S5" s="25"/>
      <c r="T5" s="19"/>
      <c r="U5" s="19"/>
      <c r="V5" s="25"/>
      <c r="W5" s="25"/>
      <c r="X5" s="25"/>
      <c r="Y5" s="25"/>
      <c r="Z5" s="3"/>
      <c r="AA5" s="10"/>
      <c r="AB5" s="10"/>
      <c r="AC5" s="4"/>
      <c r="AD5" s="4"/>
      <c r="AE5" s="3"/>
      <c r="AF5" s="10"/>
      <c r="AG5" s="10"/>
      <c r="AH5" s="4"/>
      <c r="AI5" s="4"/>
      <c r="AJ5" s="3"/>
      <c r="AK5" s="9"/>
      <c r="AL5" s="3"/>
    </row>
    <row r="6" ht="15" spans="1:38">
      <c r="A6" s="9" t="s">
        <v>34</v>
      </c>
      <c r="B6" s="9"/>
      <c r="C6" s="9" t="s">
        <v>35</v>
      </c>
      <c r="D6" s="4"/>
      <c r="E6" s="10"/>
      <c r="F6" s="10"/>
      <c r="G6" s="10"/>
      <c r="H6" s="10"/>
      <c r="I6" s="9"/>
      <c r="J6" s="25"/>
      <c r="K6" s="25"/>
      <c r="L6" s="25"/>
      <c r="M6" s="10"/>
      <c r="N6" s="26"/>
      <c r="O6" s="4"/>
      <c r="P6" s="18"/>
      <c r="Q6" s="18"/>
      <c r="R6" s="30"/>
      <c r="S6" s="30"/>
      <c r="T6" s="25"/>
      <c r="U6" s="25"/>
      <c r="V6" s="30"/>
      <c r="W6" s="30"/>
      <c r="X6" s="30"/>
      <c r="Y6" s="30"/>
      <c r="Z6" s="9"/>
      <c r="AA6" s="32"/>
      <c r="AB6" s="32"/>
      <c r="AC6" s="10"/>
      <c r="AD6" s="10"/>
      <c r="AE6" s="9"/>
      <c r="AF6" s="32"/>
      <c r="AG6" s="32"/>
      <c r="AH6" s="10"/>
      <c r="AI6" s="10"/>
      <c r="AJ6" s="9"/>
      <c r="AK6" s="34"/>
      <c r="AL6" s="9"/>
    </row>
    <row r="7" spans="1:38">
      <c r="A7" s="90" t="s">
        <v>226</v>
      </c>
      <c r="B7" s="90"/>
      <c r="C7" s="90" t="s">
        <v>227</v>
      </c>
      <c r="D7" s="4"/>
      <c r="E7" s="4"/>
      <c r="F7" s="4"/>
      <c r="G7" s="4"/>
      <c r="H7" s="4"/>
      <c r="I7" s="4">
        <f t="shared" ref="I7:I46" si="0">SUM(D7:H7)</f>
        <v>0</v>
      </c>
      <c r="J7" s="19"/>
      <c r="K7" s="19"/>
      <c r="L7" s="19"/>
      <c r="M7" s="4"/>
      <c r="N7" s="4">
        <f t="shared" ref="N7:N46" si="1">SUM(J7:M7)</f>
        <v>0</v>
      </c>
      <c r="O7" s="4"/>
      <c r="P7" s="18"/>
      <c r="Q7" s="18"/>
      <c r="R7" s="19"/>
      <c r="S7" s="19"/>
      <c r="T7" s="19"/>
      <c r="U7" s="19"/>
      <c r="V7" s="19"/>
      <c r="W7" s="19"/>
      <c r="X7" s="19"/>
      <c r="Y7" s="19"/>
      <c r="Z7" s="4">
        <f t="shared" ref="Z7:Z46" si="2">SUM(O7:Y7)</f>
        <v>0</v>
      </c>
      <c r="AA7" s="4"/>
      <c r="AB7" s="4"/>
      <c r="AC7" s="4"/>
      <c r="AD7" s="4"/>
      <c r="AE7" s="4">
        <f t="shared" ref="AE7:AE46" si="3">SUM(AA7:AD7)</f>
        <v>0</v>
      </c>
      <c r="AF7" s="4"/>
      <c r="AG7" s="4"/>
      <c r="AH7" s="4"/>
      <c r="AI7" s="4"/>
      <c r="AJ7" s="4">
        <f t="shared" ref="AJ7:AJ46" si="4">SUM(AF7:AI7)</f>
        <v>0</v>
      </c>
      <c r="AK7" s="4">
        <v>50</v>
      </c>
      <c r="AL7" s="4">
        <f t="shared" ref="AL7:AL46" si="5">AJ7+AE7+Z7+N7+I7+AK7</f>
        <v>50</v>
      </c>
    </row>
    <row r="8" spans="1:38">
      <c r="A8" s="90" t="s">
        <v>228</v>
      </c>
      <c r="B8" s="90"/>
      <c r="C8" s="90" t="s">
        <v>229</v>
      </c>
      <c r="D8" s="4"/>
      <c r="E8" s="4"/>
      <c r="F8" s="4"/>
      <c r="G8" s="4"/>
      <c r="H8" s="4"/>
      <c r="I8" s="4">
        <f t="shared" si="0"/>
        <v>0</v>
      </c>
      <c r="J8" s="19"/>
      <c r="K8" s="19"/>
      <c r="L8" s="19"/>
      <c r="M8" s="4"/>
      <c r="N8" s="4">
        <f t="shared" si="1"/>
        <v>0</v>
      </c>
      <c r="O8" s="4"/>
      <c r="P8" s="18"/>
      <c r="Q8" s="18"/>
      <c r="R8" s="19"/>
      <c r="S8" s="19"/>
      <c r="T8" s="19"/>
      <c r="U8" s="19"/>
      <c r="V8" s="19"/>
      <c r="W8" s="19"/>
      <c r="X8" s="19"/>
      <c r="Y8" s="19"/>
      <c r="Z8" s="4">
        <f t="shared" si="2"/>
        <v>0</v>
      </c>
      <c r="AA8" s="4"/>
      <c r="AB8" s="4"/>
      <c r="AC8" s="4"/>
      <c r="AD8" s="4"/>
      <c r="AE8" s="4">
        <f t="shared" si="3"/>
        <v>0</v>
      </c>
      <c r="AF8" s="4"/>
      <c r="AG8" s="4"/>
      <c r="AH8" s="4"/>
      <c r="AI8" s="4"/>
      <c r="AJ8" s="4">
        <f t="shared" si="4"/>
        <v>0</v>
      </c>
      <c r="AK8" s="4">
        <v>50</v>
      </c>
      <c r="AL8" s="4">
        <f t="shared" si="5"/>
        <v>50</v>
      </c>
    </row>
    <row r="9" spans="1:38">
      <c r="A9" s="90" t="s">
        <v>230</v>
      </c>
      <c r="B9" s="90"/>
      <c r="C9" s="90" t="s">
        <v>231</v>
      </c>
      <c r="D9" s="4"/>
      <c r="E9" s="4"/>
      <c r="F9" s="4"/>
      <c r="G9" s="4"/>
      <c r="H9" s="4"/>
      <c r="I9" s="4">
        <f t="shared" si="0"/>
        <v>0</v>
      </c>
      <c r="J9" s="19"/>
      <c r="K9" s="19"/>
      <c r="L9" s="19"/>
      <c r="M9" s="4"/>
      <c r="N9" s="4">
        <f t="shared" si="1"/>
        <v>0</v>
      </c>
      <c r="O9" s="4"/>
      <c r="P9" s="18"/>
      <c r="Q9" s="18"/>
      <c r="R9" s="19"/>
      <c r="S9" s="19"/>
      <c r="T9" s="19"/>
      <c r="U9" s="19"/>
      <c r="V9" s="19"/>
      <c r="W9" s="19"/>
      <c r="X9" s="19"/>
      <c r="Y9" s="19"/>
      <c r="Z9" s="4">
        <f t="shared" si="2"/>
        <v>0</v>
      </c>
      <c r="AA9" s="4"/>
      <c r="AB9" s="4"/>
      <c r="AC9" s="4"/>
      <c r="AD9" s="4"/>
      <c r="AE9" s="4">
        <f t="shared" si="3"/>
        <v>0</v>
      </c>
      <c r="AF9" s="4"/>
      <c r="AG9" s="4"/>
      <c r="AH9" s="4"/>
      <c r="AI9" s="4"/>
      <c r="AJ9" s="4">
        <f t="shared" si="4"/>
        <v>0</v>
      </c>
      <c r="AK9" s="4">
        <v>50</v>
      </c>
      <c r="AL9" s="4">
        <f t="shared" si="5"/>
        <v>50</v>
      </c>
    </row>
    <row r="10" spans="1:38">
      <c r="A10" s="90" t="s">
        <v>232</v>
      </c>
      <c r="B10" s="90"/>
      <c r="C10" s="90" t="s">
        <v>233</v>
      </c>
      <c r="D10" s="4"/>
      <c r="E10" s="4"/>
      <c r="F10" s="4"/>
      <c r="G10" s="4"/>
      <c r="H10" s="4"/>
      <c r="I10" s="4">
        <f t="shared" si="0"/>
        <v>0</v>
      </c>
      <c r="J10" s="19"/>
      <c r="K10" s="19"/>
      <c r="L10" s="19"/>
      <c r="M10" s="4"/>
      <c r="N10" s="4">
        <f t="shared" si="1"/>
        <v>0</v>
      </c>
      <c r="O10" s="4"/>
      <c r="P10" s="18"/>
      <c r="Q10" s="18"/>
      <c r="R10" s="19"/>
      <c r="S10" s="19"/>
      <c r="T10" s="19"/>
      <c r="U10" s="19"/>
      <c r="V10" s="19"/>
      <c r="W10" s="19"/>
      <c r="X10" s="19"/>
      <c r="Y10" s="19"/>
      <c r="Z10" s="4">
        <f t="shared" si="2"/>
        <v>0</v>
      </c>
      <c r="AA10" s="4"/>
      <c r="AB10" s="4"/>
      <c r="AC10" s="4"/>
      <c r="AD10" s="4"/>
      <c r="AE10" s="4">
        <f t="shared" si="3"/>
        <v>0</v>
      </c>
      <c r="AF10" s="4"/>
      <c r="AG10" s="4"/>
      <c r="AH10" s="4"/>
      <c r="AI10" s="4"/>
      <c r="AJ10" s="4">
        <f t="shared" si="4"/>
        <v>0</v>
      </c>
      <c r="AK10" s="4">
        <v>50</v>
      </c>
      <c r="AL10" s="4">
        <f t="shared" si="5"/>
        <v>50</v>
      </c>
    </row>
    <row r="11" spans="1:38">
      <c r="A11" s="90" t="s">
        <v>234</v>
      </c>
      <c r="B11" s="90"/>
      <c r="C11" s="90" t="s">
        <v>235</v>
      </c>
      <c r="D11" s="4"/>
      <c r="E11" s="12"/>
      <c r="F11" s="4"/>
      <c r="G11" s="4"/>
      <c r="H11" s="4"/>
      <c r="I11" s="4">
        <f t="shared" si="0"/>
        <v>0</v>
      </c>
      <c r="J11" s="19"/>
      <c r="K11" s="19"/>
      <c r="L11" s="19"/>
      <c r="M11" s="4"/>
      <c r="N11" s="4">
        <f t="shared" si="1"/>
        <v>0</v>
      </c>
      <c r="O11" s="4"/>
      <c r="P11" s="18">
        <v>2</v>
      </c>
      <c r="Q11" s="18"/>
      <c r="R11" s="19"/>
      <c r="S11" s="19"/>
      <c r="T11" s="19"/>
      <c r="U11" s="19"/>
      <c r="V11" s="19"/>
      <c r="W11" s="19"/>
      <c r="X11" s="19"/>
      <c r="Y11" s="19"/>
      <c r="Z11" s="4">
        <f t="shared" si="2"/>
        <v>2</v>
      </c>
      <c r="AA11" s="4"/>
      <c r="AB11" s="4"/>
      <c r="AC11" s="4"/>
      <c r="AD11" s="4"/>
      <c r="AE11" s="4">
        <f t="shared" si="3"/>
        <v>0</v>
      </c>
      <c r="AF11" s="4"/>
      <c r="AG11" s="4"/>
      <c r="AH11" s="4"/>
      <c r="AI11" s="4"/>
      <c r="AJ11" s="4">
        <f t="shared" si="4"/>
        <v>0</v>
      </c>
      <c r="AK11" s="4">
        <v>50</v>
      </c>
      <c r="AL11" s="4">
        <f t="shared" si="5"/>
        <v>52</v>
      </c>
    </row>
    <row r="12" spans="1:38">
      <c r="A12" s="90" t="s">
        <v>236</v>
      </c>
      <c r="B12" s="90"/>
      <c r="C12" s="90" t="s">
        <v>237</v>
      </c>
      <c r="D12" s="4"/>
      <c r="E12" s="12"/>
      <c r="F12" s="4"/>
      <c r="G12" s="4"/>
      <c r="H12" s="4"/>
      <c r="I12" s="4">
        <f t="shared" si="0"/>
        <v>0</v>
      </c>
      <c r="J12" s="19"/>
      <c r="K12" s="19"/>
      <c r="L12" s="19"/>
      <c r="M12" s="4"/>
      <c r="N12" s="4">
        <f t="shared" si="1"/>
        <v>0</v>
      </c>
      <c r="O12" s="4">
        <v>3</v>
      </c>
      <c r="P12" s="18"/>
      <c r="Q12" s="18"/>
      <c r="R12" s="19"/>
      <c r="S12" s="19"/>
      <c r="T12" s="19"/>
      <c r="U12" s="19"/>
      <c r="V12" s="19"/>
      <c r="W12" s="19"/>
      <c r="X12" s="19"/>
      <c r="Y12" s="19"/>
      <c r="Z12" s="4">
        <f t="shared" si="2"/>
        <v>3</v>
      </c>
      <c r="AA12" s="4"/>
      <c r="AB12" s="4"/>
      <c r="AC12" s="4"/>
      <c r="AD12" s="4"/>
      <c r="AE12" s="4">
        <f t="shared" si="3"/>
        <v>0</v>
      </c>
      <c r="AF12" s="4"/>
      <c r="AG12" s="4"/>
      <c r="AH12" s="4"/>
      <c r="AI12" s="4"/>
      <c r="AJ12" s="4">
        <f t="shared" si="4"/>
        <v>0</v>
      </c>
      <c r="AK12" s="4">
        <v>50</v>
      </c>
      <c r="AL12" s="4">
        <f t="shared" si="5"/>
        <v>53</v>
      </c>
    </row>
    <row r="13" spans="1:38">
      <c r="A13" s="90" t="s">
        <v>238</v>
      </c>
      <c r="B13" s="90"/>
      <c r="C13" s="90" t="s">
        <v>239</v>
      </c>
      <c r="D13" s="4"/>
      <c r="E13" s="12"/>
      <c r="F13" s="4"/>
      <c r="G13" s="4"/>
      <c r="H13" s="4"/>
      <c r="I13" s="4">
        <f t="shared" si="0"/>
        <v>0</v>
      </c>
      <c r="J13" s="19"/>
      <c r="K13" s="19"/>
      <c r="L13" s="19"/>
      <c r="M13" s="4"/>
      <c r="N13" s="4">
        <f t="shared" si="1"/>
        <v>0</v>
      </c>
      <c r="O13" s="4"/>
      <c r="P13" s="18">
        <v>2</v>
      </c>
      <c r="Q13" s="18"/>
      <c r="R13" s="19"/>
      <c r="S13" s="19"/>
      <c r="T13" s="19"/>
      <c r="U13" s="19"/>
      <c r="V13" s="19"/>
      <c r="W13" s="19"/>
      <c r="X13" s="19"/>
      <c r="Y13" s="19"/>
      <c r="Z13" s="4">
        <f t="shared" si="2"/>
        <v>2</v>
      </c>
      <c r="AA13" s="4"/>
      <c r="AB13" s="4"/>
      <c r="AC13" s="4"/>
      <c r="AD13" s="4"/>
      <c r="AE13" s="4">
        <f t="shared" si="3"/>
        <v>0</v>
      </c>
      <c r="AF13" s="4"/>
      <c r="AG13" s="4"/>
      <c r="AH13" s="4"/>
      <c r="AI13" s="4"/>
      <c r="AJ13" s="4">
        <f t="shared" si="4"/>
        <v>0</v>
      </c>
      <c r="AK13" s="4">
        <v>50</v>
      </c>
      <c r="AL13" s="4">
        <f t="shared" si="5"/>
        <v>52</v>
      </c>
    </row>
    <row r="14" spans="1:38">
      <c r="A14" s="90" t="s">
        <v>240</v>
      </c>
      <c r="B14" s="90"/>
      <c r="C14" s="90" t="s">
        <v>241</v>
      </c>
      <c r="D14" s="4"/>
      <c r="E14" s="12"/>
      <c r="F14" s="4"/>
      <c r="G14" s="4"/>
      <c r="H14" s="4"/>
      <c r="I14" s="4">
        <f t="shared" si="0"/>
        <v>0</v>
      </c>
      <c r="J14" s="19"/>
      <c r="K14" s="19"/>
      <c r="L14" s="19"/>
      <c r="M14" s="4"/>
      <c r="N14" s="4">
        <f t="shared" si="1"/>
        <v>0</v>
      </c>
      <c r="O14" s="4"/>
      <c r="P14" s="18"/>
      <c r="Q14" s="18"/>
      <c r="R14" s="19"/>
      <c r="S14" s="19"/>
      <c r="T14" s="19"/>
      <c r="U14" s="19"/>
      <c r="V14" s="19"/>
      <c r="W14" s="19"/>
      <c r="X14" s="19"/>
      <c r="Y14" s="19"/>
      <c r="Z14" s="4">
        <f t="shared" si="2"/>
        <v>0</v>
      </c>
      <c r="AA14" s="4"/>
      <c r="AB14" s="4"/>
      <c r="AC14" s="4"/>
      <c r="AD14" s="4"/>
      <c r="AE14" s="4">
        <f t="shared" si="3"/>
        <v>0</v>
      </c>
      <c r="AF14" s="4"/>
      <c r="AG14" s="4"/>
      <c r="AH14" s="4"/>
      <c r="AI14" s="4"/>
      <c r="AJ14" s="4">
        <f t="shared" si="4"/>
        <v>0</v>
      </c>
      <c r="AK14" s="4">
        <v>50</v>
      </c>
      <c r="AL14" s="4">
        <f t="shared" si="5"/>
        <v>50</v>
      </c>
    </row>
    <row r="15" spans="1:38">
      <c r="A15" s="90" t="s">
        <v>242</v>
      </c>
      <c r="B15" s="90"/>
      <c r="C15" s="90" t="s">
        <v>243</v>
      </c>
      <c r="D15" s="4"/>
      <c r="E15" s="4"/>
      <c r="F15" s="4"/>
      <c r="G15" s="4"/>
      <c r="H15" s="4"/>
      <c r="I15" s="4">
        <f t="shared" si="0"/>
        <v>0</v>
      </c>
      <c r="J15" s="19"/>
      <c r="K15" s="19"/>
      <c r="L15" s="19"/>
      <c r="M15" s="4"/>
      <c r="N15" s="4">
        <f t="shared" si="1"/>
        <v>0</v>
      </c>
      <c r="O15" s="4"/>
      <c r="P15" s="18">
        <v>2</v>
      </c>
      <c r="Q15" s="18"/>
      <c r="R15" s="19"/>
      <c r="S15" s="19"/>
      <c r="T15" s="19"/>
      <c r="U15" s="19"/>
      <c r="V15" s="19"/>
      <c r="W15" s="19"/>
      <c r="X15" s="19"/>
      <c r="Y15" s="19"/>
      <c r="Z15" s="4">
        <f t="shared" si="2"/>
        <v>2</v>
      </c>
      <c r="AA15" s="4"/>
      <c r="AB15" s="4"/>
      <c r="AC15" s="4"/>
      <c r="AD15" s="4"/>
      <c r="AE15" s="4">
        <f t="shared" si="3"/>
        <v>0</v>
      </c>
      <c r="AF15" s="4"/>
      <c r="AG15" s="4"/>
      <c r="AH15" s="4"/>
      <c r="AI15" s="4"/>
      <c r="AJ15" s="4">
        <f t="shared" si="4"/>
        <v>0</v>
      </c>
      <c r="AK15" s="4">
        <v>50</v>
      </c>
      <c r="AL15" s="4">
        <f t="shared" si="5"/>
        <v>52</v>
      </c>
    </row>
    <row r="16" spans="1:38">
      <c r="A16" s="90" t="s">
        <v>244</v>
      </c>
      <c r="B16" s="90"/>
      <c r="C16" s="90" t="s">
        <v>245</v>
      </c>
      <c r="D16" s="4"/>
      <c r="E16" s="4"/>
      <c r="F16" s="4"/>
      <c r="G16" s="4"/>
      <c r="H16" s="4"/>
      <c r="I16" s="4">
        <f t="shared" si="0"/>
        <v>0</v>
      </c>
      <c r="J16" s="19"/>
      <c r="K16" s="19"/>
      <c r="L16" s="19"/>
      <c r="M16" s="4"/>
      <c r="N16" s="4">
        <f t="shared" si="1"/>
        <v>0</v>
      </c>
      <c r="O16" s="4"/>
      <c r="P16" s="18"/>
      <c r="Q16" s="18"/>
      <c r="R16" s="19"/>
      <c r="S16" s="19"/>
      <c r="T16" s="19"/>
      <c r="U16" s="19"/>
      <c r="V16" s="19"/>
      <c r="W16" s="19"/>
      <c r="X16" s="19"/>
      <c r="Y16" s="19"/>
      <c r="Z16" s="4">
        <f t="shared" si="2"/>
        <v>0</v>
      </c>
      <c r="AA16" s="4"/>
      <c r="AB16" s="4"/>
      <c r="AC16" s="4"/>
      <c r="AD16" s="4"/>
      <c r="AE16" s="4">
        <f t="shared" si="3"/>
        <v>0</v>
      </c>
      <c r="AF16" s="4"/>
      <c r="AG16" s="4"/>
      <c r="AH16" s="4"/>
      <c r="AI16" s="4"/>
      <c r="AJ16" s="4">
        <f t="shared" si="4"/>
        <v>0</v>
      </c>
      <c r="AK16" s="4">
        <v>50</v>
      </c>
      <c r="AL16" s="4">
        <f t="shared" si="5"/>
        <v>50</v>
      </c>
    </row>
    <row r="17" spans="1:38">
      <c r="A17" s="90" t="s">
        <v>246</v>
      </c>
      <c r="B17" s="90"/>
      <c r="C17" s="90" t="s">
        <v>247</v>
      </c>
      <c r="D17" s="4"/>
      <c r="E17" s="4"/>
      <c r="F17" s="4"/>
      <c r="G17" s="4"/>
      <c r="H17" s="4"/>
      <c r="I17" s="4">
        <f t="shared" si="0"/>
        <v>0</v>
      </c>
      <c r="J17" s="19"/>
      <c r="K17" s="19"/>
      <c r="L17" s="19"/>
      <c r="M17" s="4"/>
      <c r="N17" s="4">
        <f t="shared" si="1"/>
        <v>0</v>
      </c>
      <c r="O17" s="4"/>
      <c r="P17" s="18"/>
      <c r="Q17" s="18"/>
      <c r="R17" s="19"/>
      <c r="S17" s="19"/>
      <c r="T17" s="19"/>
      <c r="U17" s="19"/>
      <c r="V17" s="19"/>
      <c r="W17" s="19"/>
      <c r="X17" s="19"/>
      <c r="Y17" s="19"/>
      <c r="Z17" s="4">
        <f t="shared" si="2"/>
        <v>0</v>
      </c>
      <c r="AA17" s="4"/>
      <c r="AB17" s="4"/>
      <c r="AC17" s="4"/>
      <c r="AD17" s="4"/>
      <c r="AE17" s="4">
        <f t="shared" si="3"/>
        <v>0</v>
      </c>
      <c r="AF17" s="4"/>
      <c r="AG17" s="4"/>
      <c r="AH17" s="4"/>
      <c r="AI17" s="4"/>
      <c r="AJ17" s="4">
        <f t="shared" si="4"/>
        <v>0</v>
      </c>
      <c r="AK17" s="4">
        <v>50</v>
      </c>
      <c r="AL17" s="4">
        <f t="shared" si="5"/>
        <v>50</v>
      </c>
    </row>
    <row r="18" spans="1:38">
      <c r="A18" s="90" t="s">
        <v>248</v>
      </c>
      <c r="B18" s="90"/>
      <c r="C18" s="90" t="s">
        <v>249</v>
      </c>
      <c r="D18" s="4"/>
      <c r="E18" s="4"/>
      <c r="F18" s="4"/>
      <c r="G18" s="4"/>
      <c r="H18" s="4"/>
      <c r="I18" s="4">
        <f t="shared" si="0"/>
        <v>0</v>
      </c>
      <c r="J18" s="19"/>
      <c r="K18" s="19"/>
      <c r="L18" s="19"/>
      <c r="M18" s="4"/>
      <c r="N18" s="4">
        <f t="shared" si="1"/>
        <v>0</v>
      </c>
      <c r="O18" s="4"/>
      <c r="P18" s="18"/>
      <c r="Q18" s="18"/>
      <c r="R18" s="19"/>
      <c r="S18" s="19"/>
      <c r="T18" s="19"/>
      <c r="U18" s="19"/>
      <c r="V18" s="19"/>
      <c r="W18" s="19"/>
      <c r="X18" s="19"/>
      <c r="Y18" s="19"/>
      <c r="Z18" s="4">
        <f t="shared" si="2"/>
        <v>0</v>
      </c>
      <c r="AA18" s="4"/>
      <c r="AB18" s="4"/>
      <c r="AC18" s="4"/>
      <c r="AD18" s="4"/>
      <c r="AE18" s="4">
        <f t="shared" si="3"/>
        <v>0</v>
      </c>
      <c r="AF18" s="4"/>
      <c r="AG18" s="4"/>
      <c r="AH18" s="4"/>
      <c r="AI18" s="4"/>
      <c r="AJ18" s="4">
        <f t="shared" si="4"/>
        <v>0</v>
      </c>
      <c r="AK18" s="4">
        <v>50</v>
      </c>
      <c r="AL18" s="4">
        <f t="shared" si="5"/>
        <v>50</v>
      </c>
    </row>
    <row r="19" spans="1:38">
      <c r="A19" s="90" t="s">
        <v>250</v>
      </c>
      <c r="B19" s="90"/>
      <c r="C19" s="90" t="s">
        <v>251</v>
      </c>
      <c r="D19" s="4"/>
      <c r="E19" s="4"/>
      <c r="F19" s="4"/>
      <c r="G19" s="4"/>
      <c r="H19" s="4"/>
      <c r="I19" s="4">
        <f t="shared" si="0"/>
        <v>0</v>
      </c>
      <c r="J19" s="19"/>
      <c r="K19" s="19"/>
      <c r="L19" s="19"/>
      <c r="M19" s="4"/>
      <c r="N19" s="4">
        <f t="shared" si="1"/>
        <v>0</v>
      </c>
      <c r="O19" s="4"/>
      <c r="P19" s="18"/>
      <c r="Q19" s="18"/>
      <c r="R19" s="19"/>
      <c r="S19" s="19"/>
      <c r="T19" s="19"/>
      <c r="U19" s="19"/>
      <c r="V19" s="19"/>
      <c r="W19" s="19"/>
      <c r="X19" s="19"/>
      <c r="Y19" s="19"/>
      <c r="Z19" s="4">
        <f t="shared" si="2"/>
        <v>0</v>
      </c>
      <c r="AA19" s="4"/>
      <c r="AB19" s="4"/>
      <c r="AC19" s="4"/>
      <c r="AD19" s="4"/>
      <c r="AE19" s="4">
        <f t="shared" si="3"/>
        <v>0</v>
      </c>
      <c r="AF19" s="4"/>
      <c r="AG19" s="4"/>
      <c r="AH19" s="4"/>
      <c r="AI19" s="4"/>
      <c r="AJ19" s="4">
        <f t="shared" si="4"/>
        <v>0</v>
      </c>
      <c r="AK19" s="4">
        <v>50</v>
      </c>
      <c r="AL19" s="4">
        <f t="shared" si="5"/>
        <v>50</v>
      </c>
    </row>
    <row r="20" spans="1:38">
      <c r="A20" s="90" t="s">
        <v>252</v>
      </c>
      <c r="B20" s="90"/>
      <c r="C20" s="90" t="s">
        <v>253</v>
      </c>
      <c r="D20" s="4"/>
      <c r="E20" s="4"/>
      <c r="F20" s="4"/>
      <c r="G20" s="4"/>
      <c r="H20" s="4"/>
      <c r="I20" s="4">
        <f t="shared" si="0"/>
        <v>0</v>
      </c>
      <c r="J20" s="19"/>
      <c r="K20" s="19"/>
      <c r="L20" s="19"/>
      <c r="M20" s="4"/>
      <c r="N20" s="4">
        <f t="shared" si="1"/>
        <v>0</v>
      </c>
      <c r="O20" s="4"/>
      <c r="P20" s="18"/>
      <c r="Q20" s="18"/>
      <c r="R20" s="19"/>
      <c r="S20" s="19"/>
      <c r="T20" s="19"/>
      <c r="U20" s="19"/>
      <c r="V20" s="19"/>
      <c r="W20" s="19"/>
      <c r="X20" s="19"/>
      <c r="Y20" s="19"/>
      <c r="Z20" s="4">
        <f t="shared" si="2"/>
        <v>0</v>
      </c>
      <c r="AA20" s="4"/>
      <c r="AB20" s="4"/>
      <c r="AC20" s="4"/>
      <c r="AD20" s="4"/>
      <c r="AE20" s="4">
        <f t="shared" si="3"/>
        <v>0</v>
      </c>
      <c r="AF20" s="4"/>
      <c r="AG20" s="4"/>
      <c r="AH20" s="4"/>
      <c r="AI20" s="4"/>
      <c r="AJ20" s="4">
        <f t="shared" si="4"/>
        <v>0</v>
      </c>
      <c r="AK20" s="4">
        <v>50</v>
      </c>
      <c r="AL20" s="4">
        <f t="shared" si="5"/>
        <v>50</v>
      </c>
    </row>
    <row r="21" spans="1:38">
      <c r="A21" s="90" t="s">
        <v>254</v>
      </c>
      <c r="B21" s="90"/>
      <c r="C21" s="90" t="s">
        <v>255</v>
      </c>
      <c r="D21" s="4"/>
      <c r="E21" s="4"/>
      <c r="F21" s="4"/>
      <c r="G21" s="4"/>
      <c r="H21" s="4"/>
      <c r="I21" s="4">
        <f t="shared" si="0"/>
        <v>0</v>
      </c>
      <c r="J21" s="19"/>
      <c r="K21" s="19"/>
      <c r="L21" s="19"/>
      <c r="M21" s="4"/>
      <c r="N21" s="4">
        <f t="shared" si="1"/>
        <v>0</v>
      </c>
      <c r="O21" s="4"/>
      <c r="P21" s="18">
        <v>2</v>
      </c>
      <c r="Q21" s="18"/>
      <c r="R21" s="19"/>
      <c r="S21" s="19"/>
      <c r="T21" s="19"/>
      <c r="U21" s="19"/>
      <c r="V21" s="19"/>
      <c r="W21" s="19"/>
      <c r="X21" s="19"/>
      <c r="Y21" s="19"/>
      <c r="Z21" s="4">
        <f t="shared" si="2"/>
        <v>2</v>
      </c>
      <c r="AA21" s="4"/>
      <c r="AB21" s="4"/>
      <c r="AC21" s="4"/>
      <c r="AD21" s="4"/>
      <c r="AE21" s="4">
        <f t="shared" si="3"/>
        <v>0</v>
      </c>
      <c r="AF21" s="4"/>
      <c r="AG21" s="4"/>
      <c r="AH21" s="4"/>
      <c r="AI21" s="4"/>
      <c r="AJ21" s="4">
        <f t="shared" si="4"/>
        <v>0</v>
      </c>
      <c r="AK21" s="4">
        <v>50</v>
      </c>
      <c r="AL21" s="4">
        <f t="shared" si="5"/>
        <v>52</v>
      </c>
    </row>
    <row r="22" spans="1:38">
      <c r="A22" s="90" t="s">
        <v>256</v>
      </c>
      <c r="B22" s="90"/>
      <c r="C22" s="90" t="s">
        <v>257</v>
      </c>
      <c r="D22" s="4"/>
      <c r="E22" s="4"/>
      <c r="F22" s="4"/>
      <c r="G22" s="4"/>
      <c r="H22" s="4"/>
      <c r="I22" s="4">
        <f t="shared" si="0"/>
        <v>0</v>
      </c>
      <c r="J22" s="19"/>
      <c r="K22" s="19"/>
      <c r="L22" s="19"/>
      <c r="M22" s="4"/>
      <c r="N22" s="4">
        <f t="shared" si="1"/>
        <v>0</v>
      </c>
      <c r="O22" s="4"/>
      <c r="P22" s="18"/>
      <c r="Q22" s="18"/>
      <c r="R22" s="19"/>
      <c r="S22" s="19"/>
      <c r="T22" s="19"/>
      <c r="U22" s="19"/>
      <c r="V22" s="19"/>
      <c r="W22" s="19"/>
      <c r="X22" s="19"/>
      <c r="Y22" s="19"/>
      <c r="Z22" s="4">
        <f t="shared" si="2"/>
        <v>0</v>
      </c>
      <c r="AA22" s="4"/>
      <c r="AB22" s="4"/>
      <c r="AC22" s="4"/>
      <c r="AD22" s="4"/>
      <c r="AE22" s="4">
        <f t="shared" si="3"/>
        <v>0</v>
      </c>
      <c r="AF22" s="4"/>
      <c r="AG22" s="4"/>
      <c r="AH22" s="4"/>
      <c r="AI22" s="4"/>
      <c r="AJ22" s="4">
        <f t="shared" si="4"/>
        <v>0</v>
      </c>
      <c r="AK22" s="4">
        <v>50</v>
      </c>
      <c r="AL22" s="4">
        <f t="shared" si="5"/>
        <v>50</v>
      </c>
    </row>
    <row r="23" spans="1:38">
      <c r="A23" s="90" t="s">
        <v>258</v>
      </c>
      <c r="B23" s="90"/>
      <c r="C23" s="90" t="s">
        <v>259</v>
      </c>
      <c r="D23" s="4"/>
      <c r="E23" s="4"/>
      <c r="F23" s="4"/>
      <c r="G23" s="4"/>
      <c r="H23" s="4"/>
      <c r="I23" s="4">
        <f t="shared" si="0"/>
        <v>0</v>
      </c>
      <c r="J23" s="19"/>
      <c r="K23" s="19"/>
      <c r="L23" s="19"/>
      <c r="M23" s="4"/>
      <c r="N23" s="4">
        <f t="shared" si="1"/>
        <v>0</v>
      </c>
      <c r="O23" s="4"/>
      <c r="P23" s="18"/>
      <c r="Q23" s="18"/>
      <c r="R23" s="19"/>
      <c r="S23" s="19"/>
      <c r="T23" s="19"/>
      <c r="U23" s="19"/>
      <c r="V23" s="19"/>
      <c r="W23" s="19"/>
      <c r="X23" s="19"/>
      <c r="Y23" s="19"/>
      <c r="Z23" s="4">
        <f t="shared" si="2"/>
        <v>0</v>
      </c>
      <c r="AA23" s="4"/>
      <c r="AB23" s="4"/>
      <c r="AC23" s="4"/>
      <c r="AD23" s="4"/>
      <c r="AE23" s="4">
        <f t="shared" si="3"/>
        <v>0</v>
      </c>
      <c r="AF23" s="4"/>
      <c r="AG23" s="4"/>
      <c r="AH23" s="4"/>
      <c r="AI23" s="4"/>
      <c r="AJ23" s="4">
        <f t="shared" si="4"/>
        <v>0</v>
      </c>
      <c r="AK23" s="4">
        <v>50</v>
      </c>
      <c r="AL23" s="4">
        <f t="shared" si="5"/>
        <v>50</v>
      </c>
    </row>
    <row r="24" spans="1:38">
      <c r="A24" s="90" t="s">
        <v>260</v>
      </c>
      <c r="B24" s="90"/>
      <c r="C24" s="90" t="s">
        <v>261</v>
      </c>
      <c r="D24" s="4"/>
      <c r="E24" s="4"/>
      <c r="F24" s="4"/>
      <c r="G24" s="4"/>
      <c r="H24" s="4"/>
      <c r="I24" s="4">
        <f t="shared" si="0"/>
        <v>0</v>
      </c>
      <c r="J24" s="19"/>
      <c r="K24" s="19"/>
      <c r="L24" s="19"/>
      <c r="M24" s="4"/>
      <c r="N24" s="4">
        <f t="shared" si="1"/>
        <v>0</v>
      </c>
      <c r="O24" s="4"/>
      <c r="P24" s="18"/>
      <c r="Q24" s="18"/>
      <c r="R24" s="19"/>
      <c r="S24" s="19"/>
      <c r="T24" s="19"/>
      <c r="U24" s="19"/>
      <c r="V24" s="19"/>
      <c r="W24" s="19"/>
      <c r="X24" s="19"/>
      <c r="Y24" s="19"/>
      <c r="Z24" s="4">
        <f t="shared" si="2"/>
        <v>0</v>
      </c>
      <c r="AA24" s="4"/>
      <c r="AB24" s="4"/>
      <c r="AC24" s="4"/>
      <c r="AD24" s="4"/>
      <c r="AE24" s="4">
        <f t="shared" si="3"/>
        <v>0</v>
      </c>
      <c r="AF24" s="4"/>
      <c r="AG24" s="4"/>
      <c r="AH24" s="4"/>
      <c r="AI24" s="4"/>
      <c r="AJ24" s="4">
        <f t="shared" si="4"/>
        <v>0</v>
      </c>
      <c r="AK24" s="4">
        <v>50</v>
      </c>
      <c r="AL24" s="4">
        <f t="shared" si="5"/>
        <v>50</v>
      </c>
    </row>
    <row r="25" spans="1:38">
      <c r="A25" s="90" t="s">
        <v>262</v>
      </c>
      <c r="B25" s="90"/>
      <c r="C25" s="90" t="s">
        <v>263</v>
      </c>
      <c r="D25" s="4"/>
      <c r="E25" s="4"/>
      <c r="F25" s="4"/>
      <c r="G25" s="4"/>
      <c r="H25" s="4"/>
      <c r="I25" s="4">
        <f t="shared" si="0"/>
        <v>0</v>
      </c>
      <c r="J25" s="19"/>
      <c r="K25" s="19"/>
      <c r="L25" s="19"/>
      <c r="M25" s="4"/>
      <c r="N25" s="4">
        <f t="shared" si="1"/>
        <v>0</v>
      </c>
      <c r="O25" s="4"/>
      <c r="P25" s="18">
        <v>2</v>
      </c>
      <c r="Q25" s="18"/>
      <c r="R25" s="19"/>
      <c r="S25" s="19"/>
      <c r="T25" s="19"/>
      <c r="U25" s="19"/>
      <c r="V25" s="19"/>
      <c r="W25" s="19"/>
      <c r="X25" s="19"/>
      <c r="Y25" s="19"/>
      <c r="Z25" s="4">
        <f t="shared" si="2"/>
        <v>2</v>
      </c>
      <c r="AA25" s="4"/>
      <c r="AB25" s="4"/>
      <c r="AC25" s="4"/>
      <c r="AD25" s="4"/>
      <c r="AE25" s="4">
        <f t="shared" si="3"/>
        <v>0</v>
      </c>
      <c r="AF25" s="4"/>
      <c r="AG25" s="4"/>
      <c r="AH25" s="4"/>
      <c r="AI25" s="4"/>
      <c r="AJ25" s="4">
        <f t="shared" si="4"/>
        <v>0</v>
      </c>
      <c r="AK25" s="4">
        <v>50</v>
      </c>
      <c r="AL25" s="4">
        <f t="shared" si="5"/>
        <v>52</v>
      </c>
    </row>
    <row r="26" spans="1:38">
      <c r="A26" s="90" t="s">
        <v>264</v>
      </c>
      <c r="B26" s="90"/>
      <c r="C26" s="90" t="s">
        <v>265</v>
      </c>
      <c r="D26" s="4"/>
      <c r="E26" s="4"/>
      <c r="F26" s="4"/>
      <c r="G26" s="4"/>
      <c r="H26" s="4"/>
      <c r="I26" s="4">
        <f t="shared" si="0"/>
        <v>0</v>
      </c>
      <c r="J26" s="19"/>
      <c r="K26" s="19"/>
      <c r="L26" s="19"/>
      <c r="M26" s="4"/>
      <c r="N26" s="4">
        <f t="shared" si="1"/>
        <v>0</v>
      </c>
      <c r="O26" s="4"/>
      <c r="P26" s="18"/>
      <c r="Q26" s="18"/>
      <c r="R26" s="19"/>
      <c r="S26" s="19"/>
      <c r="T26" s="19"/>
      <c r="U26" s="19"/>
      <c r="V26" s="19"/>
      <c r="W26" s="19"/>
      <c r="X26" s="19"/>
      <c r="Y26" s="19"/>
      <c r="Z26" s="4">
        <f t="shared" si="2"/>
        <v>0</v>
      </c>
      <c r="AA26" s="4"/>
      <c r="AB26" s="4"/>
      <c r="AC26" s="4"/>
      <c r="AD26" s="4"/>
      <c r="AE26" s="4">
        <f t="shared" si="3"/>
        <v>0</v>
      </c>
      <c r="AF26" s="4"/>
      <c r="AG26" s="4"/>
      <c r="AH26" s="4"/>
      <c r="AI26" s="4"/>
      <c r="AJ26" s="4">
        <f t="shared" si="4"/>
        <v>0</v>
      </c>
      <c r="AK26" s="4">
        <v>50</v>
      </c>
      <c r="AL26" s="4">
        <f t="shared" si="5"/>
        <v>50</v>
      </c>
    </row>
    <row r="27" spans="1:38">
      <c r="A27" s="90" t="s">
        <v>266</v>
      </c>
      <c r="B27" s="90"/>
      <c r="C27" s="90" t="s">
        <v>267</v>
      </c>
      <c r="D27" s="4"/>
      <c r="E27" s="4"/>
      <c r="F27" s="4"/>
      <c r="G27" s="4"/>
      <c r="H27" s="4"/>
      <c r="I27" s="4">
        <f t="shared" si="0"/>
        <v>0</v>
      </c>
      <c r="J27" s="19"/>
      <c r="K27" s="19"/>
      <c r="L27" s="19"/>
      <c r="M27" s="4"/>
      <c r="N27" s="4">
        <f t="shared" si="1"/>
        <v>0</v>
      </c>
      <c r="O27" s="4"/>
      <c r="P27" s="18">
        <v>2</v>
      </c>
      <c r="Q27" s="18"/>
      <c r="R27" s="19"/>
      <c r="S27" s="19"/>
      <c r="T27" s="19"/>
      <c r="U27" s="19"/>
      <c r="V27" s="19"/>
      <c r="W27" s="19"/>
      <c r="X27" s="19"/>
      <c r="Y27" s="19"/>
      <c r="Z27" s="4">
        <f t="shared" si="2"/>
        <v>2</v>
      </c>
      <c r="AA27" s="4"/>
      <c r="AB27" s="4"/>
      <c r="AC27" s="4"/>
      <c r="AD27" s="4"/>
      <c r="AE27" s="4">
        <f t="shared" si="3"/>
        <v>0</v>
      </c>
      <c r="AF27" s="4"/>
      <c r="AG27" s="4"/>
      <c r="AH27" s="4"/>
      <c r="AI27" s="4"/>
      <c r="AJ27" s="4">
        <f t="shared" si="4"/>
        <v>0</v>
      </c>
      <c r="AK27" s="4">
        <v>50</v>
      </c>
      <c r="AL27" s="4">
        <f t="shared" si="5"/>
        <v>52</v>
      </c>
    </row>
    <row r="28" spans="1:38">
      <c r="A28" s="90" t="s">
        <v>268</v>
      </c>
      <c r="B28" s="90"/>
      <c r="C28" s="90" t="s">
        <v>269</v>
      </c>
      <c r="D28" s="4"/>
      <c r="E28" s="4"/>
      <c r="F28" s="4"/>
      <c r="G28" s="4"/>
      <c r="H28" s="4"/>
      <c r="I28" s="4">
        <f t="shared" si="0"/>
        <v>0</v>
      </c>
      <c r="J28" s="19"/>
      <c r="K28" s="19"/>
      <c r="L28" s="19"/>
      <c r="M28" s="4"/>
      <c r="N28" s="4">
        <f t="shared" si="1"/>
        <v>0</v>
      </c>
      <c r="O28" s="4"/>
      <c r="P28" s="18"/>
      <c r="Q28" s="18"/>
      <c r="R28" s="19"/>
      <c r="S28" s="19"/>
      <c r="T28" s="19"/>
      <c r="U28" s="19"/>
      <c r="V28" s="19"/>
      <c r="W28" s="19"/>
      <c r="X28" s="19"/>
      <c r="Y28" s="19"/>
      <c r="Z28" s="4">
        <f t="shared" si="2"/>
        <v>0</v>
      </c>
      <c r="AA28" s="4"/>
      <c r="AB28" s="4"/>
      <c r="AC28" s="4"/>
      <c r="AD28" s="4"/>
      <c r="AE28" s="4">
        <f t="shared" si="3"/>
        <v>0</v>
      </c>
      <c r="AF28" s="4"/>
      <c r="AG28" s="4"/>
      <c r="AH28" s="4"/>
      <c r="AI28" s="4"/>
      <c r="AJ28" s="4">
        <f t="shared" si="4"/>
        <v>0</v>
      </c>
      <c r="AK28" s="4">
        <v>50</v>
      </c>
      <c r="AL28" s="4">
        <f t="shared" si="5"/>
        <v>50</v>
      </c>
    </row>
    <row r="29" spans="1:38">
      <c r="A29" s="90" t="s">
        <v>270</v>
      </c>
      <c r="B29" s="90"/>
      <c r="C29" s="90" t="s">
        <v>271</v>
      </c>
      <c r="D29" s="4"/>
      <c r="E29" s="4"/>
      <c r="F29" s="4"/>
      <c r="G29" s="4"/>
      <c r="H29" s="4"/>
      <c r="I29" s="4">
        <f t="shared" si="0"/>
        <v>0</v>
      </c>
      <c r="J29" s="19"/>
      <c r="K29" s="19"/>
      <c r="L29" s="19"/>
      <c r="M29" s="4"/>
      <c r="N29" s="4">
        <f t="shared" si="1"/>
        <v>0</v>
      </c>
      <c r="O29" s="4"/>
      <c r="P29" s="18"/>
      <c r="Q29" s="18"/>
      <c r="R29" s="19"/>
      <c r="S29" s="19"/>
      <c r="T29" s="19"/>
      <c r="U29" s="19"/>
      <c r="V29" s="19"/>
      <c r="W29" s="19"/>
      <c r="X29" s="19"/>
      <c r="Y29" s="19"/>
      <c r="Z29" s="4">
        <f t="shared" si="2"/>
        <v>0</v>
      </c>
      <c r="AA29" s="4"/>
      <c r="AB29" s="4"/>
      <c r="AC29" s="4"/>
      <c r="AD29" s="4"/>
      <c r="AE29" s="4">
        <f t="shared" si="3"/>
        <v>0</v>
      </c>
      <c r="AF29" s="4"/>
      <c r="AG29" s="4"/>
      <c r="AH29" s="4"/>
      <c r="AI29" s="4"/>
      <c r="AJ29" s="4">
        <f t="shared" si="4"/>
        <v>0</v>
      </c>
      <c r="AK29" s="4">
        <v>50</v>
      </c>
      <c r="AL29" s="4">
        <f t="shared" si="5"/>
        <v>50</v>
      </c>
    </row>
    <row r="30" spans="1:38">
      <c r="A30" s="90" t="s">
        <v>272</v>
      </c>
      <c r="B30" s="90"/>
      <c r="C30" s="90" t="s">
        <v>273</v>
      </c>
      <c r="D30" s="4"/>
      <c r="E30" s="4"/>
      <c r="F30" s="4"/>
      <c r="G30" s="4"/>
      <c r="H30" s="4"/>
      <c r="I30" s="4">
        <f t="shared" si="0"/>
        <v>0</v>
      </c>
      <c r="J30" s="19"/>
      <c r="K30" s="19"/>
      <c r="L30" s="19"/>
      <c r="M30" s="4"/>
      <c r="N30" s="4">
        <f t="shared" si="1"/>
        <v>0</v>
      </c>
      <c r="O30" s="4"/>
      <c r="P30" s="18"/>
      <c r="Q30" s="18"/>
      <c r="R30" s="19"/>
      <c r="S30" s="19"/>
      <c r="T30" s="19"/>
      <c r="U30" s="19"/>
      <c r="V30" s="19"/>
      <c r="W30" s="19"/>
      <c r="X30" s="19"/>
      <c r="Y30" s="19"/>
      <c r="Z30" s="4">
        <f t="shared" si="2"/>
        <v>0</v>
      </c>
      <c r="AA30" s="4"/>
      <c r="AB30" s="4"/>
      <c r="AC30" s="4"/>
      <c r="AD30" s="4"/>
      <c r="AE30" s="4">
        <f t="shared" si="3"/>
        <v>0</v>
      </c>
      <c r="AF30" s="4"/>
      <c r="AG30" s="4"/>
      <c r="AH30" s="4"/>
      <c r="AI30" s="4"/>
      <c r="AJ30" s="4">
        <f t="shared" si="4"/>
        <v>0</v>
      </c>
      <c r="AK30" s="4">
        <v>50</v>
      </c>
      <c r="AL30" s="4">
        <f t="shared" si="5"/>
        <v>50</v>
      </c>
    </row>
    <row r="31" spans="1:38">
      <c r="A31" s="90" t="s">
        <v>274</v>
      </c>
      <c r="B31" s="90"/>
      <c r="C31" s="90" t="s">
        <v>275</v>
      </c>
      <c r="D31" s="4"/>
      <c r="E31" s="4"/>
      <c r="F31" s="4"/>
      <c r="G31" s="4"/>
      <c r="H31" s="4"/>
      <c r="I31" s="4">
        <f t="shared" si="0"/>
        <v>0</v>
      </c>
      <c r="J31" s="19"/>
      <c r="K31" s="19"/>
      <c r="L31" s="19"/>
      <c r="M31" s="4"/>
      <c r="N31" s="4">
        <f t="shared" si="1"/>
        <v>0</v>
      </c>
      <c r="O31" s="4"/>
      <c r="P31" s="18">
        <v>2</v>
      </c>
      <c r="Q31" s="18"/>
      <c r="R31" s="19"/>
      <c r="S31" s="19"/>
      <c r="T31" s="19"/>
      <c r="U31" s="19"/>
      <c r="V31" s="19"/>
      <c r="W31" s="19"/>
      <c r="X31" s="19"/>
      <c r="Y31" s="19"/>
      <c r="Z31" s="4">
        <f t="shared" si="2"/>
        <v>2</v>
      </c>
      <c r="AA31" s="4"/>
      <c r="AB31" s="4"/>
      <c r="AC31" s="4"/>
      <c r="AD31" s="4"/>
      <c r="AE31" s="4">
        <f t="shared" si="3"/>
        <v>0</v>
      </c>
      <c r="AF31" s="4"/>
      <c r="AG31" s="4"/>
      <c r="AH31" s="4"/>
      <c r="AI31" s="4"/>
      <c r="AJ31" s="4">
        <f t="shared" si="4"/>
        <v>0</v>
      </c>
      <c r="AK31" s="4">
        <v>50</v>
      </c>
      <c r="AL31" s="4">
        <f t="shared" si="5"/>
        <v>52</v>
      </c>
    </row>
    <row r="32" spans="1:38">
      <c r="A32" s="90" t="s">
        <v>276</v>
      </c>
      <c r="B32" s="90"/>
      <c r="C32" s="90" t="s">
        <v>277</v>
      </c>
      <c r="D32" s="4"/>
      <c r="E32" s="4"/>
      <c r="F32" s="4"/>
      <c r="G32" s="4"/>
      <c r="H32" s="4"/>
      <c r="I32" s="4">
        <f t="shared" si="0"/>
        <v>0</v>
      </c>
      <c r="J32" s="19"/>
      <c r="K32" s="19"/>
      <c r="L32" s="19"/>
      <c r="M32" s="4"/>
      <c r="N32" s="4">
        <f t="shared" si="1"/>
        <v>0</v>
      </c>
      <c r="O32" s="4"/>
      <c r="P32" s="18">
        <v>2</v>
      </c>
      <c r="Q32" s="18"/>
      <c r="R32" s="19"/>
      <c r="S32" s="19"/>
      <c r="T32" s="19"/>
      <c r="U32" s="19"/>
      <c r="V32" s="19"/>
      <c r="W32" s="19"/>
      <c r="X32" s="19"/>
      <c r="Y32" s="19"/>
      <c r="Z32" s="4">
        <f t="shared" si="2"/>
        <v>2</v>
      </c>
      <c r="AA32" s="4"/>
      <c r="AB32" s="4"/>
      <c r="AC32" s="4"/>
      <c r="AD32" s="4"/>
      <c r="AE32" s="4">
        <f t="shared" si="3"/>
        <v>0</v>
      </c>
      <c r="AF32" s="4"/>
      <c r="AG32" s="4"/>
      <c r="AH32" s="4"/>
      <c r="AI32" s="4"/>
      <c r="AJ32" s="4">
        <f t="shared" si="4"/>
        <v>0</v>
      </c>
      <c r="AK32" s="4">
        <v>50</v>
      </c>
      <c r="AL32" s="4">
        <f t="shared" si="5"/>
        <v>52</v>
      </c>
    </row>
    <row r="33" spans="1:38">
      <c r="A33" s="90" t="s">
        <v>278</v>
      </c>
      <c r="B33" s="90"/>
      <c r="C33" s="90" t="s">
        <v>279</v>
      </c>
      <c r="D33" s="38"/>
      <c r="E33" s="4"/>
      <c r="F33" s="4"/>
      <c r="G33" s="4"/>
      <c r="H33" s="4"/>
      <c r="I33" s="4">
        <f t="shared" si="0"/>
        <v>0</v>
      </c>
      <c r="J33" s="19"/>
      <c r="K33" s="19"/>
      <c r="L33" s="19"/>
      <c r="M33" s="4"/>
      <c r="N33" s="4">
        <f t="shared" si="1"/>
        <v>0</v>
      </c>
      <c r="O33" s="38"/>
      <c r="P33" s="18"/>
      <c r="Q33" s="18"/>
      <c r="R33" s="19"/>
      <c r="S33" s="19"/>
      <c r="T33" s="19"/>
      <c r="U33" s="19"/>
      <c r="V33" s="19"/>
      <c r="W33" s="19"/>
      <c r="X33" s="19"/>
      <c r="Y33" s="19"/>
      <c r="Z33" s="4">
        <f t="shared" si="2"/>
        <v>0</v>
      </c>
      <c r="AA33" s="4"/>
      <c r="AB33" s="4"/>
      <c r="AC33" s="4"/>
      <c r="AD33" s="4"/>
      <c r="AE33" s="4">
        <f t="shared" si="3"/>
        <v>0</v>
      </c>
      <c r="AF33" s="4"/>
      <c r="AG33" s="4"/>
      <c r="AH33" s="4"/>
      <c r="AI33" s="4"/>
      <c r="AJ33" s="4">
        <f t="shared" si="4"/>
        <v>0</v>
      </c>
      <c r="AK33" s="4">
        <v>50</v>
      </c>
      <c r="AL33" s="4">
        <f t="shared" si="5"/>
        <v>50</v>
      </c>
    </row>
    <row r="34" spans="1:38">
      <c r="A34" s="90" t="s">
        <v>280</v>
      </c>
      <c r="B34" s="90"/>
      <c r="C34" s="90" t="s">
        <v>281</v>
      </c>
      <c r="D34" s="4"/>
      <c r="E34" s="4"/>
      <c r="F34" s="4"/>
      <c r="G34" s="4"/>
      <c r="H34" s="4"/>
      <c r="I34" s="4">
        <f t="shared" si="0"/>
        <v>0</v>
      </c>
      <c r="J34" s="19"/>
      <c r="K34" s="19"/>
      <c r="L34" s="19"/>
      <c r="M34" s="4"/>
      <c r="N34" s="4">
        <f t="shared" si="1"/>
        <v>0</v>
      </c>
      <c r="O34" s="4"/>
      <c r="P34" s="18">
        <v>2</v>
      </c>
      <c r="Q34" s="18"/>
      <c r="R34" s="19"/>
      <c r="S34" s="19"/>
      <c r="T34" s="19"/>
      <c r="U34" s="19"/>
      <c r="V34" s="19"/>
      <c r="W34" s="19"/>
      <c r="X34" s="19"/>
      <c r="Y34" s="19"/>
      <c r="Z34" s="4">
        <f t="shared" si="2"/>
        <v>2</v>
      </c>
      <c r="AA34" s="4"/>
      <c r="AB34" s="4"/>
      <c r="AC34" s="4"/>
      <c r="AD34" s="4"/>
      <c r="AE34" s="4">
        <f t="shared" si="3"/>
        <v>0</v>
      </c>
      <c r="AF34" s="4"/>
      <c r="AG34" s="4"/>
      <c r="AH34" s="4"/>
      <c r="AI34" s="4"/>
      <c r="AJ34" s="4">
        <f t="shared" si="4"/>
        <v>0</v>
      </c>
      <c r="AK34" s="4">
        <v>50</v>
      </c>
      <c r="AL34" s="4">
        <f t="shared" si="5"/>
        <v>52</v>
      </c>
    </row>
    <row r="35" spans="1:38">
      <c r="A35" s="90" t="s">
        <v>282</v>
      </c>
      <c r="B35" s="90"/>
      <c r="C35" s="90" t="s">
        <v>283</v>
      </c>
      <c r="D35" s="4"/>
      <c r="E35" s="4"/>
      <c r="F35" s="4"/>
      <c r="G35" s="4"/>
      <c r="H35" s="4"/>
      <c r="I35" s="4">
        <f t="shared" si="0"/>
        <v>0</v>
      </c>
      <c r="J35" s="19"/>
      <c r="K35" s="19"/>
      <c r="L35" s="19"/>
      <c r="M35" s="4"/>
      <c r="N35" s="4">
        <f t="shared" si="1"/>
        <v>0</v>
      </c>
      <c r="O35" s="4"/>
      <c r="P35" s="18"/>
      <c r="Q35" s="18">
        <v>3</v>
      </c>
      <c r="R35" s="19"/>
      <c r="S35" s="19"/>
      <c r="T35" s="19"/>
      <c r="U35" s="19"/>
      <c r="V35" s="19"/>
      <c r="W35" s="19"/>
      <c r="X35" s="19"/>
      <c r="Y35" s="19"/>
      <c r="Z35" s="4">
        <f t="shared" si="2"/>
        <v>3</v>
      </c>
      <c r="AA35" s="4"/>
      <c r="AB35" s="4"/>
      <c r="AC35" s="4"/>
      <c r="AD35" s="4"/>
      <c r="AE35" s="4">
        <f t="shared" si="3"/>
        <v>0</v>
      </c>
      <c r="AF35" s="4"/>
      <c r="AG35" s="4"/>
      <c r="AH35" s="4"/>
      <c r="AI35" s="4"/>
      <c r="AJ35" s="4">
        <f t="shared" si="4"/>
        <v>0</v>
      </c>
      <c r="AK35" s="4">
        <v>50</v>
      </c>
      <c r="AL35" s="4">
        <f t="shared" si="5"/>
        <v>53</v>
      </c>
    </row>
    <row r="36" spans="1:38">
      <c r="A36" s="90" t="s">
        <v>284</v>
      </c>
      <c r="B36" s="90"/>
      <c r="C36" s="90" t="s">
        <v>285</v>
      </c>
      <c r="D36" s="4"/>
      <c r="E36" s="4"/>
      <c r="F36" s="4"/>
      <c r="G36" s="4"/>
      <c r="H36" s="4"/>
      <c r="I36" s="4">
        <f t="shared" si="0"/>
        <v>0</v>
      </c>
      <c r="J36" s="19"/>
      <c r="K36" s="19"/>
      <c r="L36" s="19"/>
      <c r="M36" s="4"/>
      <c r="N36" s="4">
        <f t="shared" si="1"/>
        <v>0</v>
      </c>
      <c r="O36" s="4"/>
      <c r="P36" s="18"/>
      <c r="Q36" s="18"/>
      <c r="R36" s="19"/>
      <c r="S36" s="19"/>
      <c r="T36" s="19"/>
      <c r="U36" s="19"/>
      <c r="V36" s="19"/>
      <c r="W36" s="19"/>
      <c r="X36" s="19"/>
      <c r="Y36" s="19"/>
      <c r="Z36" s="4">
        <f t="shared" si="2"/>
        <v>0</v>
      </c>
      <c r="AA36" s="4"/>
      <c r="AB36" s="4"/>
      <c r="AC36" s="4"/>
      <c r="AD36" s="4"/>
      <c r="AE36" s="4">
        <f t="shared" si="3"/>
        <v>0</v>
      </c>
      <c r="AF36" s="4"/>
      <c r="AG36" s="4"/>
      <c r="AH36" s="4"/>
      <c r="AI36" s="4"/>
      <c r="AJ36" s="4">
        <f t="shared" si="4"/>
        <v>0</v>
      </c>
      <c r="AK36" s="4">
        <v>50</v>
      </c>
      <c r="AL36" s="4">
        <f t="shared" si="5"/>
        <v>50</v>
      </c>
    </row>
    <row r="37" ht="28" spans="1:38">
      <c r="A37" s="90" t="s">
        <v>286</v>
      </c>
      <c r="B37" s="90"/>
      <c r="C37" s="90" t="s">
        <v>287</v>
      </c>
      <c r="D37" s="4"/>
      <c r="E37" s="4"/>
      <c r="F37" s="4"/>
      <c r="G37" s="4"/>
      <c r="H37" s="4"/>
      <c r="I37" s="4">
        <f t="shared" si="0"/>
        <v>0</v>
      </c>
      <c r="J37" s="4"/>
      <c r="K37" s="4"/>
      <c r="L37" s="4"/>
      <c r="M37" s="4"/>
      <c r="N37" s="4">
        <f t="shared" si="1"/>
        <v>0</v>
      </c>
      <c r="O37" s="4"/>
      <c r="P37" s="18"/>
      <c r="Q37" s="18"/>
      <c r="R37" s="4"/>
      <c r="S37" s="4"/>
      <c r="T37" s="4"/>
      <c r="U37" s="4"/>
      <c r="V37" s="4"/>
      <c r="W37" s="4"/>
      <c r="X37" s="4"/>
      <c r="Y37" s="4"/>
      <c r="Z37" s="4">
        <f t="shared" si="2"/>
        <v>0</v>
      </c>
      <c r="AA37" s="4"/>
      <c r="AB37" s="4"/>
      <c r="AC37" s="4"/>
      <c r="AD37" s="4"/>
      <c r="AE37" s="4">
        <f t="shared" si="3"/>
        <v>0</v>
      </c>
      <c r="AF37" s="4"/>
      <c r="AG37" s="4"/>
      <c r="AH37" s="4"/>
      <c r="AI37" s="4"/>
      <c r="AJ37" s="4">
        <f t="shared" si="4"/>
        <v>0</v>
      </c>
      <c r="AK37" s="4">
        <v>50</v>
      </c>
      <c r="AL37" s="4">
        <f t="shared" si="5"/>
        <v>50</v>
      </c>
    </row>
    <row r="38" spans="1:38">
      <c r="A38" s="90" t="s">
        <v>288</v>
      </c>
      <c r="B38" s="90"/>
      <c r="C38" s="90" t="s">
        <v>289</v>
      </c>
      <c r="D38" s="4">
        <v>2</v>
      </c>
      <c r="E38" s="4"/>
      <c r="F38" s="4"/>
      <c r="G38" s="4"/>
      <c r="H38" s="4"/>
      <c r="I38" s="4">
        <f t="shared" si="0"/>
        <v>2</v>
      </c>
      <c r="J38" s="4"/>
      <c r="K38" s="4"/>
      <c r="L38" s="4"/>
      <c r="M38" s="4"/>
      <c r="N38" s="4">
        <f t="shared" si="1"/>
        <v>0</v>
      </c>
      <c r="O38" s="4"/>
      <c r="P38" s="18">
        <v>2</v>
      </c>
      <c r="Q38" s="18"/>
      <c r="R38" s="4"/>
      <c r="S38" s="4"/>
      <c r="T38" s="4"/>
      <c r="U38" s="4"/>
      <c r="V38" s="4"/>
      <c r="W38" s="4"/>
      <c r="X38" s="4"/>
      <c r="Y38" s="4"/>
      <c r="Z38" s="4">
        <f t="shared" si="2"/>
        <v>2</v>
      </c>
      <c r="AA38" s="4"/>
      <c r="AB38" s="4"/>
      <c r="AC38" s="4"/>
      <c r="AD38" s="4"/>
      <c r="AE38" s="4">
        <f t="shared" si="3"/>
        <v>0</v>
      </c>
      <c r="AF38" s="4"/>
      <c r="AG38" s="4"/>
      <c r="AH38" s="4"/>
      <c r="AI38" s="4"/>
      <c r="AJ38" s="4">
        <f t="shared" si="4"/>
        <v>0</v>
      </c>
      <c r="AK38" s="4">
        <v>50</v>
      </c>
      <c r="AL38" s="4">
        <f t="shared" si="5"/>
        <v>54</v>
      </c>
    </row>
    <row r="39" spans="1:38">
      <c r="A39" s="91" t="s">
        <v>290</v>
      </c>
      <c r="B39" s="91"/>
      <c r="C39" s="91" t="s">
        <v>291</v>
      </c>
      <c r="D39" s="10"/>
      <c r="E39" s="10"/>
      <c r="F39" s="10"/>
      <c r="G39" s="10"/>
      <c r="H39" s="10"/>
      <c r="I39" s="10">
        <f t="shared" si="0"/>
        <v>0</v>
      </c>
      <c r="J39" s="10"/>
      <c r="K39" s="10"/>
      <c r="L39" s="10"/>
      <c r="M39" s="10"/>
      <c r="N39" s="10">
        <f t="shared" si="1"/>
        <v>0</v>
      </c>
      <c r="O39" s="10"/>
      <c r="P39" s="27"/>
      <c r="Q39" s="27"/>
      <c r="R39" s="10"/>
      <c r="S39" s="10"/>
      <c r="T39" s="10"/>
      <c r="U39" s="10"/>
      <c r="V39" s="10"/>
      <c r="W39" s="10"/>
      <c r="X39" s="10"/>
      <c r="Y39" s="10"/>
      <c r="Z39" s="10">
        <f t="shared" si="2"/>
        <v>0</v>
      </c>
      <c r="AA39" s="10"/>
      <c r="AB39" s="10"/>
      <c r="AC39" s="10"/>
      <c r="AD39" s="10"/>
      <c r="AE39" s="10">
        <f t="shared" si="3"/>
        <v>0</v>
      </c>
      <c r="AF39" s="10"/>
      <c r="AG39" s="10"/>
      <c r="AH39" s="10"/>
      <c r="AI39" s="10"/>
      <c r="AJ39" s="10">
        <f t="shared" si="4"/>
        <v>0</v>
      </c>
      <c r="AK39" s="10">
        <v>50</v>
      </c>
      <c r="AL39" s="10">
        <f t="shared" si="5"/>
        <v>50</v>
      </c>
    </row>
    <row r="40" spans="1:38">
      <c r="A40" s="92" t="s">
        <v>292</v>
      </c>
      <c r="B40" s="92"/>
      <c r="C40" s="93" t="s">
        <v>293</v>
      </c>
      <c r="D40" s="4"/>
      <c r="E40" s="4"/>
      <c r="F40" s="4"/>
      <c r="G40" s="4"/>
      <c r="H40" s="4"/>
      <c r="I40" s="4">
        <f t="shared" si="0"/>
        <v>0</v>
      </c>
      <c r="J40" s="4"/>
      <c r="K40" s="4"/>
      <c r="L40" s="4"/>
      <c r="M40" s="4"/>
      <c r="N40" s="4">
        <f t="shared" si="1"/>
        <v>0</v>
      </c>
      <c r="O40" s="4"/>
      <c r="P40" s="18"/>
      <c r="Q40" s="18"/>
      <c r="R40" s="4"/>
      <c r="S40" s="4"/>
      <c r="T40" s="4"/>
      <c r="U40" s="4"/>
      <c r="V40" s="4"/>
      <c r="W40" s="4"/>
      <c r="X40" s="4"/>
      <c r="Y40" s="4"/>
      <c r="Z40" s="4">
        <f t="shared" si="2"/>
        <v>0</v>
      </c>
      <c r="AA40" s="4"/>
      <c r="AB40" s="4"/>
      <c r="AC40" s="4"/>
      <c r="AD40" s="4"/>
      <c r="AE40" s="4">
        <f t="shared" si="3"/>
        <v>0</v>
      </c>
      <c r="AF40" s="4"/>
      <c r="AG40" s="4"/>
      <c r="AH40" s="4"/>
      <c r="AI40" s="4"/>
      <c r="AJ40" s="4">
        <f t="shared" si="4"/>
        <v>0</v>
      </c>
      <c r="AK40" s="4">
        <v>50</v>
      </c>
      <c r="AL40" s="4">
        <f t="shared" si="5"/>
        <v>50</v>
      </c>
    </row>
    <row r="41" spans="1:38">
      <c r="A41" s="92" t="s">
        <v>294</v>
      </c>
      <c r="B41" s="92"/>
      <c r="C41" s="93" t="s">
        <v>295</v>
      </c>
      <c r="D41" s="4"/>
      <c r="E41" s="4"/>
      <c r="F41" s="4"/>
      <c r="G41" s="4"/>
      <c r="H41" s="4"/>
      <c r="I41" s="4">
        <f t="shared" si="0"/>
        <v>0</v>
      </c>
      <c r="J41" s="4"/>
      <c r="K41" s="4"/>
      <c r="L41" s="4"/>
      <c r="M41" s="4"/>
      <c r="N41" s="4">
        <f t="shared" si="1"/>
        <v>0</v>
      </c>
      <c r="O41" s="4"/>
      <c r="P41" s="18"/>
      <c r="Q41" s="18"/>
      <c r="R41" s="4"/>
      <c r="S41" s="4"/>
      <c r="T41" s="4"/>
      <c r="U41" s="4"/>
      <c r="V41" s="4"/>
      <c r="W41" s="4"/>
      <c r="X41" s="4"/>
      <c r="Y41" s="4"/>
      <c r="Z41" s="4">
        <f t="shared" si="2"/>
        <v>0</v>
      </c>
      <c r="AA41" s="4"/>
      <c r="AB41" s="4"/>
      <c r="AC41" s="4"/>
      <c r="AD41" s="4"/>
      <c r="AE41" s="4">
        <f t="shared" si="3"/>
        <v>0</v>
      </c>
      <c r="AF41" s="4"/>
      <c r="AG41" s="4"/>
      <c r="AH41" s="4"/>
      <c r="AI41" s="4"/>
      <c r="AJ41" s="4">
        <f t="shared" si="4"/>
        <v>0</v>
      </c>
      <c r="AK41" s="4">
        <v>50</v>
      </c>
      <c r="AL41" s="4">
        <f t="shared" si="5"/>
        <v>50</v>
      </c>
    </row>
    <row r="42" spans="1:38">
      <c r="A42" s="92" t="s">
        <v>296</v>
      </c>
      <c r="B42" s="92"/>
      <c r="C42" s="93" t="s">
        <v>297</v>
      </c>
      <c r="D42" s="4"/>
      <c r="E42" s="4"/>
      <c r="F42" s="4"/>
      <c r="G42" s="4"/>
      <c r="H42" s="4"/>
      <c r="I42" s="4">
        <f t="shared" si="0"/>
        <v>0</v>
      </c>
      <c r="J42" s="4"/>
      <c r="K42" s="4"/>
      <c r="L42" s="4"/>
      <c r="M42" s="4"/>
      <c r="N42" s="4">
        <f t="shared" si="1"/>
        <v>0</v>
      </c>
      <c r="O42" s="4"/>
      <c r="P42" s="18"/>
      <c r="Q42" s="18"/>
      <c r="R42" s="4"/>
      <c r="S42" s="4"/>
      <c r="T42" s="4"/>
      <c r="U42" s="4"/>
      <c r="V42" s="4"/>
      <c r="W42" s="4"/>
      <c r="X42" s="4"/>
      <c r="Y42" s="4"/>
      <c r="Z42" s="4">
        <f t="shared" si="2"/>
        <v>0</v>
      </c>
      <c r="AA42" s="4"/>
      <c r="AB42" s="4"/>
      <c r="AC42" s="4"/>
      <c r="AD42" s="4"/>
      <c r="AE42" s="4">
        <f t="shared" si="3"/>
        <v>0</v>
      </c>
      <c r="AF42" s="4"/>
      <c r="AG42" s="4"/>
      <c r="AH42" s="4"/>
      <c r="AI42" s="4"/>
      <c r="AJ42" s="4">
        <f t="shared" si="4"/>
        <v>0</v>
      </c>
      <c r="AK42" s="4">
        <v>50</v>
      </c>
      <c r="AL42" s="4">
        <f t="shared" si="5"/>
        <v>50</v>
      </c>
    </row>
    <row r="43" spans="1:38">
      <c r="A43" s="94" t="s">
        <v>298</v>
      </c>
      <c r="B43" s="95"/>
      <c r="C43" s="94" t="s">
        <v>299</v>
      </c>
      <c r="D43" s="4"/>
      <c r="E43" s="4"/>
      <c r="F43" s="4"/>
      <c r="G43" s="4"/>
      <c r="H43" s="4"/>
      <c r="I43" s="4">
        <f t="shared" si="0"/>
        <v>0</v>
      </c>
      <c r="J43" s="4"/>
      <c r="K43" s="4"/>
      <c r="L43" s="4"/>
      <c r="M43" s="4"/>
      <c r="N43" s="4">
        <f t="shared" si="1"/>
        <v>0</v>
      </c>
      <c r="O43" s="4"/>
      <c r="P43" s="18"/>
      <c r="Q43" s="18"/>
      <c r="R43" s="4"/>
      <c r="S43" s="4"/>
      <c r="T43" s="4"/>
      <c r="U43" s="4"/>
      <c r="V43" s="4"/>
      <c r="W43" s="4"/>
      <c r="X43" s="4"/>
      <c r="Y43" s="4"/>
      <c r="Z43" s="4">
        <f t="shared" si="2"/>
        <v>0</v>
      </c>
      <c r="AA43" s="4"/>
      <c r="AB43" s="4"/>
      <c r="AC43" s="4"/>
      <c r="AD43" s="4"/>
      <c r="AE43" s="4">
        <f t="shared" si="3"/>
        <v>0</v>
      </c>
      <c r="AF43" s="4"/>
      <c r="AG43" s="4"/>
      <c r="AH43" s="4"/>
      <c r="AI43" s="4"/>
      <c r="AJ43" s="4">
        <f t="shared" si="4"/>
        <v>0</v>
      </c>
      <c r="AK43" s="4">
        <v>50</v>
      </c>
      <c r="AL43" s="4">
        <f t="shared" si="5"/>
        <v>50</v>
      </c>
    </row>
    <row r="44" spans="1:38">
      <c r="A44" s="94" t="s">
        <v>300</v>
      </c>
      <c r="B44" s="95"/>
      <c r="C44" s="94" t="s">
        <v>301</v>
      </c>
      <c r="D44" s="4"/>
      <c r="E44" s="4"/>
      <c r="F44" s="4"/>
      <c r="G44" s="4"/>
      <c r="H44" s="4"/>
      <c r="I44" s="4">
        <f t="shared" si="0"/>
        <v>0</v>
      </c>
      <c r="J44" s="4"/>
      <c r="K44" s="4"/>
      <c r="L44" s="4"/>
      <c r="M44" s="4"/>
      <c r="N44" s="4">
        <f t="shared" si="1"/>
        <v>0</v>
      </c>
      <c r="O44" s="4"/>
      <c r="P44" s="18"/>
      <c r="Q44" s="18"/>
      <c r="R44" s="4"/>
      <c r="S44" s="4"/>
      <c r="T44" s="4"/>
      <c r="U44" s="4"/>
      <c r="V44" s="4"/>
      <c r="W44" s="4"/>
      <c r="X44" s="4"/>
      <c r="Y44" s="4"/>
      <c r="Z44" s="4">
        <f t="shared" si="2"/>
        <v>0</v>
      </c>
      <c r="AA44" s="4"/>
      <c r="AB44" s="4"/>
      <c r="AC44" s="4"/>
      <c r="AD44" s="4"/>
      <c r="AE44" s="4">
        <f t="shared" si="3"/>
        <v>0</v>
      </c>
      <c r="AF44" s="4"/>
      <c r="AG44" s="4"/>
      <c r="AH44" s="4"/>
      <c r="AI44" s="4"/>
      <c r="AJ44" s="4">
        <f t="shared" si="4"/>
        <v>0</v>
      </c>
      <c r="AK44" s="4">
        <v>50</v>
      </c>
      <c r="AL44" s="4">
        <f t="shared" si="5"/>
        <v>50</v>
      </c>
    </row>
    <row r="45" spans="1:38">
      <c r="A45" s="94" t="s">
        <v>302</v>
      </c>
      <c r="B45" s="95"/>
      <c r="C45" s="94" t="s">
        <v>303</v>
      </c>
      <c r="D45" s="4"/>
      <c r="E45" s="4"/>
      <c r="F45" s="4"/>
      <c r="G45" s="4"/>
      <c r="H45" s="4"/>
      <c r="I45" s="4">
        <f t="shared" si="0"/>
        <v>0</v>
      </c>
      <c r="J45" s="4"/>
      <c r="K45" s="4"/>
      <c r="L45" s="4"/>
      <c r="M45" s="4"/>
      <c r="N45" s="4">
        <f t="shared" si="1"/>
        <v>0</v>
      </c>
      <c r="O45" s="4"/>
      <c r="P45" s="18"/>
      <c r="Q45" s="18"/>
      <c r="R45" s="4"/>
      <c r="S45" s="4"/>
      <c r="T45" s="4"/>
      <c r="U45" s="4"/>
      <c r="V45" s="4"/>
      <c r="W45" s="4"/>
      <c r="X45" s="4"/>
      <c r="Y45" s="4"/>
      <c r="Z45" s="4">
        <f t="shared" si="2"/>
        <v>0</v>
      </c>
      <c r="AA45" s="4"/>
      <c r="AB45" s="4"/>
      <c r="AC45" s="4"/>
      <c r="AD45" s="4"/>
      <c r="AE45" s="4">
        <f t="shared" si="3"/>
        <v>0</v>
      </c>
      <c r="AF45" s="4"/>
      <c r="AG45" s="4"/>
      <c r="AH45" s="4"/>
      <c r="AI45" s="4"/>
      <c r="AJ45" s="4">
        <f t="shared" si="4"/>
        <v>0</v>
      </c>
      <c r="AK45" s="4">
        <v>50</v>
      </c>
      <c r="AL45" s="4">
        <f t="shared" si="5"/>
        <v>50</v>
      </c>
    </row>
    <row r="46" spans="1:38">
      <c r="A46" s="94" t="s">
        <v>304</v>
      </c>
      <c r="B46" s="95"/>
      <c r="C46" s="94" t="s">
        <v>305</v>
      </c>
      <c r="D46" s="4"/>
      <c r="E46" s="4"/>
      <c r="F46" s="4"/>
      <c r="G46" s="4"/>
      <c r="H46" s="4"/>
      <c r="I46" s="4">
        <f t="shared" si="0"/>
        <v>0</v>
      </c>
      <c r="J46" s="4"/>
      <c r="K46" s="4"/>
      <c r="L46" s="4"/>
      <c r="M46" s="4"/>
      <c r="N46" s="4">
        <f t="shared" si="1"/>
        <v>0</v>
      </c>
      <c r="O46" s="4"/>
      <c r="P46" s="18"/>
      <c r="Q46" s="18"/>
      <c r="R46" s="4"/>
      <c r="S46" s="4"/>
      <c r="T46" s="4"/>
      <c r="U46" s="4"/>
      <c r="V46" s="4"/>
      <c r="W46" s="4"/>
      <c r="X46" s="4"/>
      <c r="Y46" s="4"/>
      <c r="Z46" s="4">
        <f t="shared" si="2"/>
        <v>0</v>
      </c>
      <c r="AA46" s="4"/>
      <c r="AB46" s="4"/>
      <c r="AC46" s="4"/>
      <c r="AD46" s="4"/>
      <c r="AE46" s="4">
        <f t="shared" si="3"/>
        <v>0</v>
      </c>
      <c r="AF46" s="4"/>
      <c r="AG46" s="4"/>
      <c r="AH46" s="4"/>
      <c r="AI46" s="4"/>
      <c r="AJ46" s="4">
        <f t="shared" si="4"/>
        <v>0</v>
      </c>
      <c r="AK46" s="4">
        <v>50</v>
      </c>
      <c r="AL46" s="4">
        <f t="shared" si="5"/>
        <v>50</v>
      </c>
    </row>
  </sheetData>
  <mergeCells count="87">
    <mergeCell ref="D1:AL1"/>
    <mergeCell ref="D2:I2"/>
    <mergeCell ref="J2:N2"/>
    <mergeCell ref="O2:Y2"/>
    <mergeCell ref="AA2:AD2"/>
    <mergeCell ref="AF2:AI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3:Z6"/>
    <mergeCell ref="AA5:AA6"/>
    <mergeCell ref="AB5:AB6"/>
    <mergeCell ref="AC5:AC6"/>
    <mergeCell ref="AD5:AD6"/>
    <mergeCell ref="AE3:AE6"/>
    <mergeCell ref="AF5:AF6"/>
    <mergeCell ref="AG5:AG6"/>
    <mergeCell ref="AH5:AH6"/>
    <mergeCell ref="AI5:AI6"/>
    <mergeCell ref="AJ3:AJ6"/>
    <mergeCell ref="AK3:AK4"/>
    <mergeCell ref="AK5:AK6"/>
    <mergeCell ref="AL2:AL6"/>
    <mergeCell ref="A1:C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5"/>
  <sheetViews>
    <sheetView topLeftCell="A10" workbookViewId="0">
      <selection activeCell="S39" sqref="S39"/>
    </sheetView>
  </sheetViews>
  <sheetFormatPr defaultColWidth="8.72727272727273" defaultRowHeight="14"/>
  <sheetData>
    <row r="1" ht="35.5" spans="1:32">
      <c r="A1" s="1" t="s">
        <v>306</v>
      </c>
      <c r="B1" s="1"/>
      <c r="C1" s="1"/>
      <c r="D1" s="2" t="s">
        <v>211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7"/>
    </row>
    <row r="2" ht="15" spans="1:32">
      <c r="A2" s="1"/>
      <c r="B2" s="1"/>
      <c r="C2" s="1"/>
      <c r="D2" s="3" t="s">
        <v>2</v>
      </c>
      <c r="E2" s="3"/>
      <c r="F2" s="3"/>
      <c r="G2" s="3"/>
      <c r="H2" s="3"/>
      <c r="I2" s="3"/>
      <c r="J2" s="3" t="s">
        <v>3</v>
      </c>
      <c r="K2" s="3"/>
      <c r="L2" s="3"/>
      <c r="M2" s="3"/>
      <c r="N2" s="3"/>
      <c r="O2" s="3" t="s">
        <v>4</v>
      </c>
      <c r="P2" s="3"/>
      <c r="Q2" s="3"/>
      <c r="R2" s="3"/>
      <c r="S2" s="3"/>
      <c r="T2" s="3" t="s">
        <v>5</v>
      </c>
      <c r="U2" s="3"/>
      <c r="V2" s="3"/>
      <c r="W2" s="3"/>
      <c r="X2" s="3"/>
      <c r="Y2" s="3" t="s">
        <v>6</v>
      </c>
      <c r="Z2" s="3"/>
      <c r="AA2" s="3"/>
      <c r="AB2" s="3"/>
      <c r="AC2" s="3"/>
      <c r="AD2" s="9" t="s">
        <v>7</v>
      </c>
      <c r="AE2" s="3" t="s">
        <v>8</v>
      </c>
      <c r="AF2" s="17"/>
    </row>
    <row r="3" ht="15" spans="1:32">
      <c r="A3" s="3" t="s">
        <v>9</v>
      </c>
      <c r="B3" s="3"/>
      <c r="C3" s="3"/>
      <c r="D3" s="4"/>
      <c r="E3" s="4"/>
      <c r="F3" s="4"/>
      <c r="G3" s="4"/>
      <c r="H3" s="4"/>
      <c r="I3" s="3" t="s">
        <v>10</v>
      </c>
      <c r="J3" s="4" t="s">
        <v>307</v>
      </c>
      <c r="K3" s="4"/>
      <c r="L3" s="4"/>
      <c r="M3" s="4"/>
      <c r="N3" s="3" t="s">
        <v>11</v>
      </c>
      <c r="O3" s="4">
        <v>9.25</v>
      </c>
      <c r="P3" s="4">
        <v>9.25</v>
      </c>
      <c r="Q3" s="4">
        <v>9.7</v>
      </c>
      <c r="R3" s="4"/>
      <c r="S3" s="3" t="s">
        <v>14</v>
      </c>
      <c r="T3" s="4"/>
      <c r="U3" s="5"/>
      <c r="V3" s="4"/>
      <c r="W3" s="4"/>
      <c r="X3" s="3" t="s">
        <v>16</v>
      </c>
      <c r="Y3" s="4"/>
      <c r="Z3" s="5"/>
      <c r="AA3" s="4"/>
      <c r="AB3" s="4"/>
      <c r="AC3" s="3" t="s">
        <v>18</v>
      </c>
      <c r="AD3" s="34"/>
      <c r="AE3" s="3"/>
      <c r="AF3" s="17"/>
    </row>
    <row r="4" ht="105" spans="1:32">
      <c r="A4" s="3" t="s">
        <v>19</v>
      </c>
      <c r="B4" s="3"/>
      <c r="C4" s="3"/>
      <c r="D4" s="4"/>
      <c r="E4" s="5"/>
      <c r="F4" s="6"/>
      <c r="G4" s="7"/>
      <c r="H4" s="8"/>
      <c r="I4" s="3"/>
      <c r="J4" s="31" t="s">
        <v>308</v>
      </c>
      <c r="K4" s="8"/>
      <c r="L4" s="8"/>
      <c r="M4" s="5"/>
      <c r="N4" s="3"/>
      <c r="O4" s="31" t="s">
        <v>309</v>
      </c>
      <c r="P4" s="31" t="s">
        <v>310</v>
      </c>
      <c r="Q4" s="8" t="s">
        <v>311</v>
      </c>
      <c r="R4" s="31"/>
      <c r="S4" s="3"/>
      <c r="T4" s="5"/>
      <c r="U4" s="5"/>
      <c r="V4" s="5"/>
      <c r="W4" s="31"/>
      <c r="X4" s="3"/>
      <c r="Y4" s="5"/>
      <c r="Z4" s="5"/>
      <c r="AA4" s="5"/>
      <c r="AB4" s="31"/>
      <c r="AC4" s="3"/>
      <c r="AD4" s="34"/>
      <c r="AE4" s="3"/>
      <c r="AF4" s="17"/>
    </row>
    <row r="5" ht="15" spans="1:32">
      <c r="A5" s="3" t="s">
        <v>30</v>
      </c>
      <c r="B5" s="3"/>
      <c r="C5" s="3"/>
      <c r="D5" s="4"/>
      <c r="E5" s="4"/>
      <c r="F5" s="4"/>
      <c r="G5" s="4"/>
      <c r="H5" s="4"/>
      <c r="I5" s="3"/>
      <c r="J5" s="4" t="s">
        <v>31</v>
      </c>
      <c r="K5" s="4"/>
      <c r="L5" s="4"/>
      <c r="M5" s="4"/>
      <c r="N5" s="3"/>
      <c r="O5" s="4" t="s">
        <v>129</v>
      </c>
      <c r="P5" s="4" t="s">
        <v>129</v>
      </c>
      <c r="Q5" s="4" t="s">
        <v>129</v>
      </c>
      <c r="R5" s="4"/>
      <c r="S5" s="3"/>
      <c r="T5" s="4"/>
      <c r="U5" s="4"/>
      <c r="V5" s="4"/>
      <c r="W5" s="4"/>
      <c r="X5" s="3"/>
      <c r="Y5" s="4"/>
      <c r="Z5" s="4"/>
      <c r="AA5" s="4"/>
      <c r="AB5" s="4"/>
      <c r="AC5" s="3"/>
      <c r="AD5" s="34"/>
      <c r="AE5" s="3"/>
      <c r="AF5" s="17"/>
    </row>
    <row r="6" ht="15" spans="1:32">
      <c r="A6" s="3" t="s">
        <v>34</v>
      </c>
      <c r="B6" s="3"/>
      <c r="C6" s="3" t="s">
        <v>35</v>
      </c>
      <c r="D6" s="4"/>
      <c r="E6" s="4"/>
      <c r="F6" s="4"/>
      <c r="G6" s="4"/>
      <c r="H6" s="4"/>
      <c r="I6" s="3"/>
      <c r="J6" s="4"/>
      <c r="K6" s="4"/>
      <c r="L6" s="4"/>
      <c r="M6" s="4"/>
      <c r="N6" s="3"/>
      <c r="O6" s="4"/>
      <c r="P6" s="4"/>
      <c r="Q6" s="4"/>
      <c r="R6" s="4"/>
      <c r="S6" s="3"/>
      <c r="T6" s="4"/>
      <c r="U6" s="4"/>
      <c r="V6" s="4"/>
      <c r="W6" s="4"/>
      <c r="X6" s="3"/>
      <c r="Y6" s="4"/>
      <c r="Z6" s="4"/>
      <c r="AA6" s="4"/>
      <c r="AB6" s="4"/>
      <c r="AC6" s="3"/>
      <c r="AD6" s="44"/>
      <c r="AE6" s="3"/>
      <c r="AF6" s="17"/>
    </row>
    <row r="7" spans="1:32">
      <c r="A7" s="4" t="s">
        <v>312</v>
      </c>
      <c r="B7" s="4"/>
      <c r="C7" s="4" t="s">
        <v>313</v>
      </c>
      <c r="D7" s="4"/>
      <c r="E7" s="4"/>
      <c r="F7" s="4"/>
      <c r="G7" s="4"/>
      <c r="H7" s="4"/>
      <c r="I7" s="4">
        <f t="shared" ref="I7:I43" si="0">IF(SUM(D7:H7)&gt;5,"5",SUM(D7:H7))</f>
        <v>0</v>
      </c>
      <c r="J7" s="4"/>
      <c r="K7" s="4"/>
      <c r="L7" s="4"/>
      <c r="M7" s="4"/>
      <c r="N7" s="4">
        <f t="shared" ref="N7:N43" si="1">IF(SUM(J7:M7)&gt;10,"10",IF(SUM(J7:M7)&lt;0,"0",SUM(J7:M7)))</f>
        <v>0</v>
      </c>
      <c r="O7" s="4"/>
      <c r="P7" s="4"/>
      <c r="Q7" s="4"/>
      <c r="R7" s="4"/>
      <c r="S7" s="4">
        <f t="shared" ref="S7:S43" si="2">IF(SUM(O7:R7)&gt;20,"20",SUM(O7:R7))</f>
        <v>0</v>
      </c>
      <c r="T7" s="4"/>
      <c r="U7" s="4"/>
      <c r="V7" s="4"/>
      <c r="W7" s="4"/>
      <c r="X7" s="4">
        <f t="shared" ref="X7:X43" si="3">IF(SUM(T7:W7)&gt;5,"5",SUM(T7:W7))</f>
        <v>0</v>
      </c>
      <c r="Y7" s="4"/>
      <c r="Z7" s="4"/>
      <c r="AA7" s="4"/>
      <c r="AB7" s="4"/>
      <c r="AC7" s="4">
        <f t="shared" ref="AC7:AC43" si="4">IF(SUM(Y7:AB7)&gt;10,"10",SUM(Y7:AB7))</f>
        <v>0</v>
      </c>
      <c r="AD7" s="4">
        <v>50</v>
      </c>
      <c r="AE7" s="4">
        <f t="shared" ref="AE7:AE43" si="5">SUM(AC7+X7+S7+N7+I7+AD7)</f>
        <v>50</v>
      </c>
      <c r="AF7" s="17"/>
    </row>
    <row r="8" spans="1:32">
      <c r="A8" s="4" t="s">
        <v>314</v>
      </c>
      <c r="B8" s="4"/>
      <c r="C8" s="4" t="s">
        <v>315</v>
      </c>
      <c r="D8" s="4"/>
      <c r="E8" s="4"/>
      <c r="F8" s="4"/>
      <c r="G8" s="4"/>
      <c r="H8" s="4"/>
      <c r="I8" s="4">
        <f t="shared" si="0"/>
        <v>0</v>
      </c>
      <c r="J8" s="4"/>
      <c r="K8" s="4"/>
      <c r="L8" s="4"/>
      <c r="M8" s="4"/>
      <c r="N8" s="4">
        <f t="shared" si="1"/>
        <v>0</v>
      </c>
      <c r="O8" s="4"/>
      <c r="P8" s="4"/>
      <c r="Q8" s="4"/>
      <c r="R8" s="4"/>
      <c r="S8" s="4">
        <f t="shared" si="2"/>
        <v>0</v>
      </c>
      <c r="T8" s="4"/>
      <c r="U8" s="4"/>
      <c r="V8" s="4"/>
      <c r="W8" s="4"/>
      <c r="X8" s="4">
        <f t="shared" si="3"/>
        <v>0</v>
      </c>
      <c r="Y8" s="4"/>
      <c r="Z8" s="4"/>
      <c r="AA8" s="4"/>
      <c r="AB8" s="4"/>
      <c r="AC8" s="4">
        <f t="shared" si="4"/>
        <v>0</v>
      </c>
      <c r="AD8" s="4">
        <v>50</v>
      </c>
      <c r="AE8" s="4">
        <f t="shared" si="5"/>
        <v>50</v>
      </c>
      <c r="AF8" s="17"/>
    </row>
    <row r="9" spans="1:32">
      <c r="A9" s="4" t="s">
        <v>316</v>
      </c>
      <c r="B9" s="4"/>
      <c r="C9" s="4" t="s">
        <v>317</v>
      </c>
      <c r="D9" s="4"/>
      <c r="E9" s="4"/>
      <c r="F9" s="4"/>
      <c r="G9" s="4"/>
      <c r="H9" s="4"/>
      <c r="I9" s="4">
        <f t="shared" si="0"/>
        <v>0</v>
      </c>
      <c r="J9" s="4"/>
      <c r="K9" s="4"/>
      <c r="L9" s="4"/>
      <c r="M9" s="4"/>
      <c r="N9" s="4">
        <f t="shared" si="1"/>
        <v>0</v>
      </c>
      <c r="O9" s="4"/>
      <c r="P9" s="4"/>
      <c r="Q9" s="4"/>
      <c r="R9" s="4"/>
      <c r="S9" s="4">
        <f t="shared" si="2"/>
        <v>0</v>
      </c>
      <c r="T9" s="4"/>
      <c r="U9" s="4"/>
      <c r="V9" s="4"/>
      <c r="W9" s="4"/>
      <c r="X9" s="4">
        <f t="shared" si="3"/>
        <v>0</v>
      </c>
      <c r="Y9" s="4"/>
      <c r="Z9" s="4"/>
      <c r="AA9" s="4"/>
      <c r="AB9" s="4"/>
      <c r="AC9" s="4">
        <f t="shared" si="4"/>
        <v>0</v>
      </c>
      <c r="AD9" s="4">
        <v>50</v>
      </c>
      <c r="AE9" s="4">
        <f t="shared" si="5"/>
        <v>50</v>
      </c>
      <c r="AF9" s="17"/>
    </row>
    <row r="10" spans="1:32">
      <c r="A10" s="4" t="s">
        <v>318</v>
      </c>
      <c r="B10" s="4"/>
      <c r="C10" s="4" t="s">
        <v>319</v>
      </c>
      <c r="D10" s="4"/>
      <c r="E10" s="4"/>
      <c r="F10" s="4"/>
      <c r="G10" s="4"/>
      <c r="H10" s="4"/>
      <c r="I10" s="4">
        <f t="shared" si="0"/>
        <v>0</v>
      </c>
      <c r="J10" s="4"/>
      <c r="K10" s="4"/>
      <c r="L10" s="4"/>
      <c r="M10" s="4"/>
      <c r="N10" s="4">
        <f t="shared" si="1"/>
        <v>0</v>
      </c>
      <c r="O10" s="4">
        <v>3</v>
      </c>
      <c r="P10" s="4"/>
      <c r="Q10" s="4"/>
      <c r="R10" s="4"/>
      <c r="S10" s="4">
        <f t="shared" si="2"/>
        <v>3</v>
      </c>
      <c r="T10" s="4"/>
      <c r="U10" s="4"/>
      <c r="V10" s="4"/>
      <c r="W10" s="4"/>
      <c r="X10" s="4">
        <f t="shared" si="3"/>
        <v>0</v>
      </c>
      <c r="Y10" s="4"/>
      <c r="Z10" s="4"/>
      <c r="AA10" s="4"/>
      <c r="AB10" s="4"/>
      <c r="AC10" s="4">
        <f t="shared" si="4"/>
        <v>0</v>
      </c>
      <c r="AD10" s="4">
        <v>50</v>
      </c>
      <c r="AE10" s="4">
        <f t="shared" si="5"/>
        <v>53</v>
      </c>
      <c r="AF10" s="17"/>
    </row>
    <row r="11" spans="1:32">
      <c r="A11" s="4" t="s">
        <v>320</v>
      </c>
      <c r="B11" s="4"/>
      <c r="C11" s="4" t="s">
        <v>321</v>
      </c>
      <c r="D11" s="4"/>
      <c r="E11" s="12"/>
      <c r="F11" s="4"/>
      <c r="G11" s="4"/>
      <c r="H11" s="4"/>
      <c r="I11" s="4">
        <f t="shared" si="0"/>
        <v>0</v>
      </c>
      <c r="J11" s="4"/>
      <c r="K11" s="4"/>
      <c r="L11" s="4"/>
      <c r="M11" s="4"/>
      <c r="N11" s="4">
        <f t="shared" si="1"/>
        <v>0</v>
      </c>
      <c r="O11" s="4"/>
      <c r="P11" s="4"/>
      <c r="Q11" s="4">
        <v>5</v>
      </c>
      <c r="R11" s="4"/>
      <c r="S11" s="4">
        <f t="shared" si="2"/>
        <v>5</v>
      </c>
      <c r="T11" s="4"/>
      <c r="U11" s="4"/>
      <c r="V11" s="4"/>
      <c r="W11" s="4"/>
      <c r="X11" s="4">
        <f t="shared" si="3"/>
        <v>0</v>
      </c>
      <c r="Y11" s="4"/>
      <c r="Z11" s="4"/>
      <c r="AA11" s="4"/>
      <c r="AB11" s="4"/>
      <c r="AC11" s="4">
        <f t="shared" si="4"/>
        <v>0</v>
      </c>
      <c r="AD11" s="4">
        <v>50</v>
      </c>
      <c r="AE11" s="4">
        <f t="shared" si="5"/>
        <v>55</v>
      </c>
      <c r="AF11" s="17"/>
    </row>
    <row r="12" spans="1:32">
      <c r="A12" s="4" t="s">
        <v>322</v>
      </c>
      <c r="B12" s="4"/>
      <c r="C12" s="4" t="s">
        <v>323</v>
      </c>
      <c r="D12" s="4"/>
      <c r="E12" s="12"/>
      <c r="F12" s="4"/>
      <c r="G12" s="4"/>
      <c r="H12" s="4"/>
      <c r="I12" s="4">
        <f t="shared" si="0"/>
        <v>0</v>
      </c>
      <c r="J12" s="4"/>
      <c r="K12" s="4"/>
      <c r="L12" s="4"/>
      <c r="M12" s="4"/>
      <c r="N12" s="4">
        <f t="shared" si="1"/>
        <v>0</v>
      </c>
      <c r="O12" s="4"/>
      <c r="P12" s="4"/>
      <c r="Q12" s="4"/>
      <c r="R12" s="4"/>
      <c r="S12" s="4">
        <f t="shared" si="2"/>
        <v>0</v>
      </c>
      <c r="T12" s="4"/>
      <c r="U12" s="4"/>
      <c r="V12" s="4"/>
      <c r="W12" s="4"/>
      <c r="X12" s="4">
        <f t="shared" si="3"/>
        <v>0</v>
      </c>
      <c r="Y12" s="4"/>
      <c r="Z12" s="4"/>
      <c r="AA12" s="4"/>
      <c r="AB12" s="4"/>
      <c r="AC12" s="4">
        <f t="shared" si="4"/>
        <v>0</v>
      </c>
      <c r="AD12" s="4">
        <v>50</v>
      </c>
      <c r="AE12" s="4">
        <f t="shared" si="5"/>
        <v>50</v>
      </c>
      <c r="AF12" s="17"/>
    </row>
    <row r="13" spans="1:32">
      <c r="A13" s="4" t="s">
        <v>324</v>
      </c>
      <c r="B13" s="4"/>
      <c r="C13" s="4" t="s">
        <v>325</v>
      </c>
      <c r="D13" s="4"/>
      <c r="E13" s="1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4">
        <f t="shared" si="1"/>
        <v>0</v>
      </c>
      <c r="O13" s="4"/>
      <c r="P13" s="4"/>
      <c r="Q13" s="4"/>
      <c r="R13" s="4"/>
      <c r="S13" s="4">
        <f t="shared" si="2"/>
        <v>0</v>
      </c>
      <c r="T13" s="4"/>
      <c r="U13" s="4"/>
      <c r="V13" s="4"/>
      <c r="W13" s="4"/>
      <c r="X13" s="4">
        <f t="shared" si="3"/>
        <v>0</v>
      </c>
      <c r="Y13" s="4"/>
      <c r="Z13" s="4"/>
      <c r="AA13" s="4"/>
      <c r="AB13" s="4"/>
      <c r="AC13" s="4">
        <f t="shared" si="4"/>
        <v>0</v>
      </c>
      <c r="AD13" s="4">
        <v>50</v>
      </c>
      <c r="AE13" s="4">
        <f t="shared" si="5"/>
        <v>50</v>
      </c>
      <c r="AF13" s="17"/>
    </row>
    <row r="14" spans="1:32">
      <c r="A14" s="4" t="s">
        <v>326</v>
      </c>
      <c r="B14" s="4"/>
      <c r="C14" s="4" t="s">
        <v>327</v>
      </c>
      <c r="D14" s="4"/>
      <c r="E14" s="1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4">
        <f t="shared" si="1"/>
        <v>0</v>
      </c>
      <c r="O14" s="4"/>
      <c r="P14" s="4"/>
      <c r="Q14" s="4"/>
      <c r="R14" s="4"/>
      <c r="S14" s="4">
        <f t="shared" si="2"/>
        <v>0</v>
      </c>
      <c r="T14" s="4"/>
      <c r="U14" s="4"/>
      <c r="V14" s="4"/>
      <c r="W14" s="4"/>
      <c r="X14" s="4">
        <f t="shared" si="3"/>
        <v>0</v>
      </c>
      <c r="Y14" s="4"/>
      <c r="Z14" s="4"/>
      <c r="AA14" s="4"/>
      <c r="AB14" s="4"/>
      <c r="AC14" s="4">
        <f t="shared" si="4"/>
        <v>0</v>
      </c>
      <c r="AD14" s="4">
        <v>50</v>
      </c>
      <c r="AE14" s="4">
        <f t="shared" si="5"/>
        <v>50</v>
      </c>
      <c r="AF14" s="17"/>
    </row>
    <row r="15" spans="1:32">
      <c r="A15" s="4" t="s">
        <v>328</v>
      </c>
      <c r="B15" s="4"/>
      <c r="C15" s="4" t="s">
        <v>329</v>
      </c>
      <c r="D15" s="4"/>
      <c r="E15" s="4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4">
        <f t="shared" si="1"/>
        <v>0</v>
      </c>
      <c r="O15" s="4"/>
      <c r="P15" s="4"/>
      <c r="Q15" s="4"/>
      <c r="R15" s="4"/>
      <c r="S15" s="4">
        <f t="shared" si="2"/>
        <v>0</v>
      </c>
      <c r="T15" s="4"/>
      <c r="U15" s="4"/>
      <c r="V15" s="4"/>
      <c r="W15" s="4"/>
      <c r="X15" s="4">
        <f t="shared" si="3"/>
        <v>0</v>
      </c>
      <c r="Y15" s="4"/>
      <c r="Z15" s="4"/>
      <c r="AA15" s="4"/>
      <c r="AB15" s="4"/>
      <c r="AC15" s="4">
        <f t="shared" si="4"/>
        <v>0</v>
      </c>
      <c r="AD15" s="4">
        <v>50</v>
      </c>
      <c r="AE15" s="4">
        <f t="shared" si="5"/>
        <v>50</v>
      </c>
      <c r="AF15" s="17"/>
    </row>
    <row r="16" spans="1:32">
      <c r="A16" s="4" t="s">
        <v>330</v>
      </c>
      <c r="B16" s="4"/>
      <c r="C16" s="4" t="s">
        <v>331</v>
      </c>
      <c r="D16" s="4"/>
      <c r="E16" s="4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4">
        <f t="shared" si="1"/>
        <v>0</v>
      </c>
      <c r="O16" s="4"/>
      <c r="P16" s="4"/>
      <c r="Q16" s="4"/>
      <c r="R16" s="4"/>
      <c r="S16" s="4">
        <f t="shared" si="2"/>
        <v>0</v>
      </c>
      <c r="T16" s="4"/>
      <c r="U16" s="4"/>
      <c r="V16" s="4"/>
      <c r="W16" s="4"/>
      <c r="X16" s="4">
        <f t="shared" si="3"/>
        <v>0</v>
      </c>
      <c r="Y16" s="4"/>
      <c r="Z16" s="4"/>
      <c r="AA16" s="4"/>
      <c r="AB16" s="4"/>
      <c r="AC16" s="4">
        <f t="shared" si="4"/>
        <v>0</v>
      </c>
      <c r="AD16" s="4">
        <v>50</v>
      </c>
      <c r="AE16" s="4">
        <f t="shared" si="5"/>
        <v>50</v>
      </c>
      <c r="AF16" s="17"/>
    </row>
    <row r="17" spans="1:32">
      <c r="A17" s="4" t="s">
        <v>332</v>
      </c>
      <c r="B17" s="4"/>
      <c r="C17" s="4" t="s">
        <v>333</v>
      </c>
      <c r="D17" s="4"/>
      <c r="E17" s="4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4">
        <f t="shared" si="1"/>
        <v>0</v>
      </c>
      <c r="O17" s="4"/>
      <c r="P17" s="4"/>
      <c r="Q17" s="4"/>
      <c r="R17" s="4"/>
      <c r="S17" s="4">
        <f t="shared" si="2"/>
        <v>0</v>
      </c>
      <c r="T17" s="4"/>
      <c r="U17" s="4"/>
      <c r="V17" s="4"/>
      <c r="W17" s="4"/>
      <c r="X17" s="4">
        <f t="shared" si="3"/>
        <v>0</v>
      </c>
      <c r="Y17" s="4"/>
      <c r="Z17" s="4"/>
      <c r="AA17" s="4"/>
      <c r="AB17" s="4"/>
      <c r="AC17" s="4">
        <f t="shared" si="4"/>
        <v>0</v>
      </c>
      <c r="AD17" s="4">
        <v>50</v>
      </c>
      <c r="AE17" s="4">
        <f t="shared" si="5"/>
        <v>50</v>
      </c>
      <c r="AF17" s="17"/>
    </row>
    <row r="18" spans="1:32">
      <c r="A18" s="4" t="s">
        <v>334</v>
      </c>
      <c r="B18" s="4"/>
      <c r="C18" s="4" t="s">
        <v>335</v>
      </c>
      <c r="D18" s="4"/>
      <c r="E18" s="4"/>
      <c r="F18" s="4"/>
      <c r="G18" s="4"/>
      <c r="H18" s="4"/>
      <c r="I18" s="4">
        <f t="shared" si="0"/>
        <v>0</v>
      </c>
      <c r="J18" s="4">
        <v>3</v>
      </c>
      <c r="K18" s="4"/>
      <c r="L18" s="4"/>
      <c r="M18" s="4"/>
      <c r="N18" s="4">
        <f t="shared" si="1"/>
        <v>3</v>
      </c>
      <c r="O18" s="4"/>
      <c r="P18" s="4"/>
      <c r="Q18" s="4"/>
      <c r="R18" s="4"/>
      <c r="S18" s="4">
        <f t="shared" si="2"/>
        <v>0</v>
      </c>
      <c r="T18" s="4"/>
      <c r="U18" s="4"/>
      <c r="V18" s="4"/>
      <c r="W18" s="4"/>
      <c r="X18" s="4">
        <f t="shared" si="3"/>
        <v>0</v>
      </c>
      <c r="Y18" s="4"/>
      <c r="Z18" s="4"/>
      <c r="AA18" s="4"/>
      <c r="AB18" s="4"/>
      <c r="AC18" s="4">
        <f t="shared" si="4"/>
        <v>0</v>
      </c>
      <c r="AD18" s="4">
        <v>50</v>
      </c>
      <c r="AE18" s="4">
        <f t="shared" si="5"/>
        <v>53</v>
      </c>
      <c r="AF18" s="17"/>
    </row>
    <row r="19" spans="1:32">
      <c r="A19" s="4" t="s">
        <v>336</v>
      </c>
      <c r="B19" s="4"/>
      <c r="C19" s="4" t="s">
        <v>337</v>
      </c>
      <c r="D19" s="4"/>
      <c r="E19" s="4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4">
        <f t="shared" si="1"/>
        <v>0</v>
      </c>
      <c r="O19" s="4"/>
      <c r="P19" s="4"/>
      <c r="Q19" s="4"/>
      <c r="R19" s="4"/>
      <c r="S19" s="4">
        <f t="shared" si="2"/>
        <v>0</v>
      </c>
      <c r="T19" s="4"/>
      <c r="U19" s="4"/>
      <c r="V19" s="4"/>
      <c r="W19" s="4"/>
      <c r="X19" s="4">
        <f t="shared" si="3"/>
        <v>0</v>
      </c>
      <c r="Y19" s="4"/>
      <c r="Z19" s="4"/>
      <c r="AA19" s="4"/>
      <c r="AB19" s="4"/>
      <c r="AC19" s="4">
        <f t="shared" si="4"/>
        <v>0</v>
      </c>
      <c r="AD19" s="4">
        <v>50</v>
      </c>
      <c r="AE19" s="4">
        <f t="shared" si="5"/>
        <v>50</v>
      </c>
      <c r="AF19" s="17"/>
    </row>
    <row r="20" spans="1:32">
      <c r="A20" s="4" t="s">
        <v>338</v>
      </c>
      <c r="B20" s="4"/>
      <c r="C20" s="4" t="s">
        <v>339</v>
      </c>
      <c r="D20" s="4"/>
      <c r="E20" s="4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4">
        <f t="shared" si="1"/>
        <v>0</v>
      </c>
      <c r="O20" s="4"/>
      <c r="P20" s="4"/>
      <c r="Q20" s="4"/>
      <c r="R20" s="4"/>
      <c r="S20" s="4">
        <f t="shared" si="2"/>
        <v>0</v>
      </c>
      <c r="T20" s="4"/>
      <c r="U20" s="4"/>
      <c r="V20" s="4"/>
      <c r="W20" s="4"/>
      <c r="X20" s="4">
        <f t="shared" si="3"/>
        <v>0</v>
      </c>
      <c r="Y20" s="4"/>
      <c r="Z20" s="4"/>
      <c r="AA20" s="4"/>
      <c r="AB20" s="4"/>
      <c r="AC20" s="4">
        <f t="shared" si="4"/>
        <v>0</v>
      </c>
      <c r="AD20" s="4">
        <v>50</v>
      </c>
      <c r="AE20" s="4">
        <f t="shared" si="5"/>
        <v>50</v>
      </c>
      <c r="AF20" s="17"/>
    </row>
    <row r="21" spans="1:32">
      <c r="A21" s="4" t="s">
        <v>340</v>
      </c>
      <c r="B21" s="4"/>
      <c r="C21" s="4" t="s">
        <v>341</v>
      </c>
      <c r="D21" s="4"/>
      <c r="E21" s="4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4">
        <f t="shared" si="1"/>
        <v>0</v>
      </c>
      <c r="O21" s="4"/>
      <c r="P21" s="4">
        <v>2</v>
      </c>
      <c r="Q21" s="4"/>
      <c r="R21" s="4"/>
      <c r="S21" s="4">
        <f t="shared" si="2"/>
        <v>2</v>
      </c>
      <c r="T21" s="4"/>
      <c r="U21" s="4"/>
      <c r="V21" s="4"/>
      <c r="W21" s="4"/>
      <c r="X21" s="4">
        <f t="shared" si="3"/>
        <v>0</v>
      </c>
      <c r="Y21" s="4"/>
      <c r="Z21" s="4"/>
      <c r="AA21" s="4"/>
      <c r="AB21" s="4"/>
      <c r="AC21" s="4">
        <f t="shared" si="4"/>
        <v>0</v>
      </c>
      <c r="AD21" s="4">
        <v>50</v>
      </c>
      <c r="AE21" s="4">
        <f t="shared" si="5"/>
        <v>52</v>
      </c>
      <c r="AF21" s="17"/>
    </row>
    <row r="22" spans="1:32">
      <c r="A22" s="4" t="s">
        <v>342</v>
      </c>
      <c r="B22" s="4"/>
      <c r="C22" s="4" t="s">
        <v>343</v>
      </c>
      <c r="D22" s="4"/>
      <c r="E22" s="4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4">
        <f t="shared" si="1"/>
        <v>0</v>
      </c>
      <c r="O22" s="4"/>
      <c r="P22" s="4"/>
      <c r="Q22" s="4"/>
      <c r="R22" s="4"/>
      <c r="S22" s="4">
        <f t="shared" si="2"/>
        <v>0</v>
      </c>
      <c r="T22" s="4"/>
      <c r="U22" s="4"/>
      <c r="V22" s="4"/>
      <c r="W22" s="4"/>
      <c r="X22" s="4">
        <f t="shared" si="3"/>
        <v>0</v>
      </c>
      <c r="Y22" s="4"/>
      <c r="Z22" s="4"/>
      <c r="AA22" s="4"/>
      <c r="AB22" s="4"/>
      <c r="AC22" s="4">
        <f t="shared" si="4"/>
        <v>0</v>
      </c>
      <c r="AD22" s="4">
        <v>50</v>
      </c>
      <c r="AE22" s="4">
        <f t="shared" si="5"/>
        <v>50</v>
      </c>
      <c r="AF22" s="17"/>
    </row>
    <row r="23" spans="1:32">
      <c r="A23" s="4" t="s">
        <v>344</v>
      </c>
      <c r="B23" s="4"/>
      <c r="C23" s="4" t="s">
        <v>345</v>
      </c>
      <c r="D23" s="4"/>
      <c r="E23" s="4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4">
        <f t="shared" si="1"/>
        <v>0</v>
      </c>
      <c r="O23" s="4"/>
      <c r="P23" s="4"/>
      <c r="Q23" s="4"/>
      <c r="R23" s="4"/>
      <c r="S23" s="4">
        <f t="shared" si="2"/>
        <v>0</v>
      </c>
      <c r="T23" s="4"/>
      <c r="U23" s="4"/>
      <c r="V23" s="4"/>
      <c r="W23" s="4"/>
      <c r="X23" s="4">
        <f t="shared" si="3"/>
        <v>0</v>
      </c>
      <c r="Y23" s="4"/>
      <c r="Z23" s="4"/>
      <c r="AA23" s="4"/>
      <c r="AB23" s="4"/>
      <c r="AC23" s="4">
        <f t="shared" si="4"/>
        <v>0</v>
      </c>
      <c r="AD23" s="4">
        <v>50</v>
      </c>
      <c r="AE23" s="4">
        <f t="shared" si="5"/>
        <v>50</v>
      </c>
      <c r="AF23" s="17"/>
    </row>
    <row r="24" spans="1:32">
      <c r="A24" s="4" t="s">
        <v>346</v>
      </c>
      <c r="B24" s="4"/>
      <c r="C24" s="4" t="s">
        <v>347</v>
      </c>
      <c r="D24" s="4"/>
      <c r="E24" s="4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4">
        <f t="shared" si="1"/>
        <v>0</v>
      </c>
      <c r="O24" s="4"/>
      <c r="P24" s="4"/>
      <c r="Q24" s="4"/>
      <c r="R24" s="4"/>
      <c r="S24" s="4">
        <f t="shared" si="2"/>
        <v>0</v>
      </c>
      <c r="T24" s="4"/>
      <c r="U24" s="4"/>
      <c r="V24" s="4"/>
      <c r="W24" s="4"/>
      <c r="X24" s="4">
        <f t="shared" si="3"/>
        <v>0</v>
      </c>
      <c r="Y24" s="4"/>
      <c r="Z24" s="4"/>
      <c r="AA24" s="4"/>
      <c r="AB24" s="4"/>
      <c r="AC24" s="4">
        <f t="shared" si="4"/>
        <v>0</v>
      </c>
      <c r="AD24" s="4">
        <v>50</v>
      </c>
      <c r="AE24" s="4">
        <f t="shared" si="5"/>
        <v>50</v>
      </c>
      <c r="AF24" s="17"/>
    </row>
    <row r="25" spans="1:32">
      <c r="A25" s="4" t="s">
        <v>348</v>
      </c>
      <c r="B25" s="4"/>
      <c r="C25" s="4" t="s">
        <v>349</v>
      </c>
      <c r="D25" s="4"/>
      <c r="E25" s="4"/>
      <c r="F25" s="4"/>
      <c r="G25" s="4"/>
      <c r="H25" s="4"/>
      <c r="I25" s="4">
        <f t="shared" si="0"/>
        <v>0</v>
      </c>
      <c r="J25" s="4"/>
      <c r="K25" s="4"/>
      <c r="L25" s="4"/>
      <c r="M25" s="4"/>
      <c r="N25" s="4">
        <f t="shared" si="1"/>
        <v>0</v>
      </c>
      <c r="O25" s="4"/>
      <c r="P25" s="4"/>
      <c r="Q25" s="4"/>
      <c r="R25" s="4"/>
      <c r="S25" s="4">
        <f t="shared" si="2"/>
        <v>0</v>
      </c>
      <c r="T25" s="4"/>
      <c r="U25" s="4"/>
      <c r="V25" s="4"/>
      <c r="W25" s="4"/>
      <c r="X25" s="4">
        <f t="shared" si="3"/>
        <v>0</v>
      </c>
      <c r="Y25" s="4"/>
      <c r="Z25" s="4"/>
      <c r="AA25" s="4"/>
      <c r="AB25" s="4"/>
      <c r="AC25" s="4">
        <f t="shared" si="4"/>
        <v>0</v>
      </c>
      <c r="AD25" s="4">
        <v>50</v>
      </c>
      <c r="AE25" s="4">
        <f t="shared" si="5"/>
        <v>50</v>
      </c>
      <c r="AF25" s="17"/>
    </row>
    <row r="26" spans="1:32">
      <c r="A26" s="4" t="s">
        <v>350</v>
      </c>
      <c r="B26" s="4"/>
      <c r="C26" s="4" t="s">
        <v>351</v>
      </c>
      <c r="D26" s="4"/>
      <c r="E26" s="4"/>
      <c r="F26" s="4"/>
      <c r="G26" s="4"/>
      <c r="H26" s="4"/>
      <c r="I26" s="4">
        <f t="shared" si="0"/>
        <v>0</v>
      </c>
      <c r="J26" s="4"/>
      <c r="K26" s="4"/>
      <c r="L26" s="4"/>
      <c r="M26" s="4"/>
      <c r="N26" s="4">
        <f t="shared" si="1"/>
        <v>0</v>
      </c>
      <c r="O26" s="4"/>
      <c r="P26" s="4"/>
      <c r="Q26" s="4"/>
      <c r="R26" s="4"/>
      <c r="S26" s="4">
        <f t="shared" si="2"/>
        <v>0</v>
      </c>
      <c r="T26" s="4"/>
      <c r="U26" s="4"/>
      <c r="V26" s="4"/>
      <c r="W26" s="4"/>
      <c r="X26" s="4">
        <f t="shared" si="3"/>
        <v>0</v>
      </c>
      <c r="Y26" s="4"/>
      <c r="Z26" s="4"/>
      <c r="AA26" s="4"/>
      <c r="AB26" s="4"/>
      <c r="AC26" s="4">
        <f t="shared" si="4"/>
        <v>0</v>
      </c>
      <c r="AD26" s="4">
        <v>50</v>
      </c>
      <c r="AE26" s="4">
        <f t="shared" si="5"/>
        <v>50</v>
      </c>
      <c r="AF26" s="17"/>
    </row>
    <row r="27" spans="1:32">
      <c r="A27" s="4" t="s">
        <v>352</v>
      </c>
      <c r="B27" s="4"/>
      <c r="C27" s="4" t="s">
        <v>353</v>
      </c>
      <c r="D27" s="4"/>
      <c r="E27" s="4"/>
      <c r="F27" s="4"/>
      <c r="G27" s="4"/>
      <c r="H27" s="4"/>
      <c r="I27" s="4">
        <f t="shared" si="0"/>
        <v>0</v>
      </c>
      <c r="J27" s="4"/>
      <c r="K27" s="4"/>
      <c r="L27" s="4"/>
      <c r="M27" s="4"/>
      <c r="N27" s="4">
        <f t="shared" si="1"/>
        <v>0</v>
      </c>
      <c r="O27" s="4"/>
      <c r="P27" s="4"/>
      <c r="Q27" s="4"/>
      <c r="R27" s="4"/>
      <c r="S27" s="4">
        <f t="shared" si="2"/>
        <v>0</v>
      </c>
      <c r="T27" s="4"/>
      <c r="U27" s="4"/>
      <c r="V27" s="4"/>
      <c r="W27" s="4"/>
      <c r="X27" s="4">
        <f t="shared" si="3"/>
        <v>0</v>
      </c>
      <c r="Y27" s="4"/>
      <c r="Z27" s="4"/>
      <c r="AA27" s="4"/>
      <c r="AB27" s="4"/>
      <c r="AC27" s="4">
        <f t="shared" si="4"/>
        <v>0</v>
      </c>
      <c r="AD27" s="4">
        <v>50</v>
      </c>
      <c r="AE27" s="4">
        <f t="shared" si="5"/>
        <v>50</v>
      </c>
      <c r="AF27" s="17"/>
    </row>
    <row r="28" spans="1:32">
      <c r="A28" s="4" t="s">
        <v>354</v>
      </c>
      <c r="B28" s="4"/>
      <c r="C28" s="4" t="s">
        <v>355</v>
      </c>
      <c r="D28" s="4"/>
      <c r="E28" s="4"/>
      <c r="F28" s="4"/>
      <c r="G28" s="4"/>
      <c r="H28" s="4"/>
      <c r="I28" s="4">
        <f t="shared" si="0"/>
        <v>0</v>
      </c>
      <c r="J28" s="4"/>
      <c r="K28" s="4"/>
      <c r="L28" s="4"/>
      <c r="M28" s="4"/>
      <c r="N28" s="4">
        <f t="shared" si="1"/>
        <v>0</v>
      </c>
      <c r="O28" s="4"/>
      <c r="P28" s="4"/>
      <c r="Q28" s="4"/>
      <c r="R28" s="4"/>
      <c r="S28" s="4">
        <f t="shared" si="2"/>
        <v>0</v>
      </c>
      <c r="T28" s="4"/>
      <c r="U28" s="4"/>
      <c r="V28" s="4"/>
      <c r="W28" s="4"/>
      <c r="X28" s="4">
        <f t="shared" si="3"/>
        <v>0</v>
      </c>
      <c r="Y28" s="4"/>
      <c r="Z28" s="4"/>
      <c r="AA28" s="4"/>
      <c r="AB28" s="4"/>
      <c r="AC28" s="4">
        <f t="shared" si="4"/>
        <v>0</v>
      </c>
      <c r="AD28" s="4">
        <v>50</v>
      </c>
      <c r="AE28" s="4">
        <f t="shared" si="5"/>
        <v>50</v>
      </c>
      <c r="AF28" s="17"/>
    </row>
    <row r="29" spans="1:32">
      <c r="A29" s="4" t="s">
        <v>356</v>
      </c>
      <c r="B29" s="4"/>
      <c r="C29" s="4" t="s">
        <v>357</v>
      </c>
      <c r="D29" s="4"/>
      <c r="E29" s="4"/>
      <c r="F29" s="4"/>
      <c r="G29" s="4"/>
      <c r="H29" s="4"/>
      <c r="I29" s="4">
        <f t="shared" si="0"/>
        <v>0</v>
      </c>
      <c r="J29" s="4"/>
      <c r="K29" s="4"/>
      <c r="L29" s="4"/>
      <c r="M29" s="4"/>
      <c r="N29" s="4">
        <f t="shared" si="1"/>
        <v>0</v>
      </c>
      <c r="O29" s="4"/>
      <c r="P29" s="4"/>
      <c r="Q29" s="4"/>
      <c r="R29" s="4"/>
      <c r="S29" s="4">
        <f t="shared" si="2"/>
        <v>0</v>
      </c>
      <c r="T29" s="4"/>
      <c r="U29" s="4"/>
      <c r="V29" s="4"/>
      <c r="W29" s="4"/>
      <c r="X29" s="4">
        <f t="shared" si="3"/>
        <v>0</v>
      </c>
      <c r="Y29" s="4"/>
      <c r="Z29" s="4"/>
      <c r="AA29" s="4"/>
      <c r="AB29" s="4"/>
      <c r="AC29" s="4">
        <f t="shared" si="4"/>
        <v>0</v>
      </c>
      <c r="AD29" s="4">
        <v>50</v>
      </c>
      <c r="AE29" s="4">
        <f t="shared" si="5"/>
        <v>50</v>
      </c>
      <c r="AF29" s="17"/>
    </row>
    <row r="30" spans="1:32">
      <c r="A30" s="4" t="s">
        <v>358</v>
      </c>
      <c r="B30" s="4"/>
      <c r="C30" s="4" t="s">
        <v>359</v>
      </c>
      <c r="D30" s="4"/>
      <c r="E30" s="4"/>
      <c r="F30" s="4"/>
      <c r="G30" s="4"/>
      <c r="H30" s="4"/>
      <c r="I30" s="4">
        <f t="shared" si="0"/>
        <v>0</v>
      </c>
      <c r="J30" s="4"/>
      <c r="K30" s="4"/>
      <c r="L30" s="4"/>
      <c r="M30" s="4"/>
      <c r="N30" s="4">
        <f t="shared" si="1"/>
        <v>0</v>
      </c>
      <c r="O30" s="4"/>
      <c r="P30" s="4"/>
      <c r="Q30" s="4"/>
      <c r="R30" s="4"/>
      <c r="S30" s="4">
        <f t="shared" si="2"/>
        <v>0</v>
      </c>
      <c r="T30" s="4"/>
      <c r="U30" s="4"/>
      <c r="V30" s="4"/>
      <c r="W30" s="4"/>
      <c r="X30" s="4">
        <f t="shared" si="3"/>
        <v>0</v>
      </c>
      <c r="Y30" s="4"/>
      <c r="Z30" s="4"/>
      <c r="AA30" s="4"/>
      <c r="AB30" s="4"/>
      <c r="AC30" s="4">
        <f t="shared" si="4"/>
        <v>0</v>
      </c>
      <c r="AD30" s="4">
        <v>50</v>
      </c>
      <c r="AE30" s="4">
        <f t="shared" si="5"/>
        <v>50</v>
      </c>
      <c r="AF30" s="17"/>
    </row>
    <row r="31" spans="1:32">
      <c r="A31" s="4" t="s">
        <v>354</v>
      </c>
      <c r="B31" s="4"/>
      <c r="C31" s="4" t="s">
        <v>360</v>
      </c>
      <c r="D31" s="4"/>
      <c r="E31" s="4"/>
      <c r="F31" s="4"/>
      <c r="G31" s="4"/>
      <c r="H31" s="4"/>
      <c r="I31" s="4">
        <f t="shared" si="0"/>
        <v>0</v>
      </c>
      <c r="J31" s="4"/>
      <c r="K31" s="4"/>
      <c r="L31" s="4"/>
      <c r="M31" s="4"/>
      <c r="N31" s="4">
        <f t="shared" si="1"/>
        <v>0</v>
      </c>
      <c r="O31" s="4">
        <v>3</v>
      </c>
      <c r="P31" s="4"/>
      <c r="Q31" s="4"/>
      <c r="R31" s="4"/>
      <c r="S31" s="4">
        <f t="shared" si="2"/>
        <v>3</v>
      </c>
      <c r="T31" s="4"/>
      <c r="U31" s="4"/>
      <c r="V31" s="4"/>
      <c r="W31" s="4"/>
      <c r="X31" s="4">
        <f t="shared" si="3"/>
        <v>0</v>
      </c>
      <c r="Y31" s="4"/>
      <c r="Z31" s="4"/>
      <c r="AA31" s="4"/>
      <c r="AB31" s="4"/>
      <c r="AC31" s="4">
        <f t="shared" si="4"/>
        <v>0</v>
      </c>
      <c r="AD31" s="4">
        <v>50</v>
      </c>
      <c r="AE31" s="4">
        <f t="shared" si="5"/>
        <v>53</v>
      </c>
      <c r="AF31" s="17"/>
    </row>
    <row r="32" spans="1:32">
      <c r="A32" s="4" t="s">
        <v>361</v>
      </c>
      <c r="B32" s="4"/>
      <c r="C32" s="4" t="s">
        <v>362</v>
      </c>
      <c r="D32" s="4"/>
      <c r="E32" s="4"/>
      <c r="F32" s="4"/>
      <c r="G32" s="4"/>
      <c r="H32" s="4"/>
      <c r="I32" s="4">
        <f t="shared" si="0"/>
        <v>0</v>
      </c>
      <c r="J32" s="4"/>
      <c r="K32" s="4"/>
      <c r="L32" s="4"/>
      <c r="M32" s="4"/>
      <c r="N32" s="4">
        <f t="shared" si="1"/>
        <v>0</v>
      </c>
      <c r="O32" s="4"/>
      <c r="P32" s="4"/>
      <c r="Q32" s="4"/>
      <c r="R32" s="4"/>
      <c r="S32" s="4">
        <f t="shared" si="2"/>
        <v>0</v>
      </c>
      <c r="T32" s="4"/>
      <c r="U32" s="4"/>
      <c r="V32" s="4"/>
      <c r="W32" s="4"/>
      <c r="X32" s="4">
        <f t="shared" si="3"/>
        <v>0</v>
      </c>
      <c r="Y32" s="4"/>
      <c r="Z32" s="4"/>
      <c r="AA32" s="4"/>
      <c r="AB32" s="4"/>
      <c r="AC32" s="4">
        <f t="shared" si="4"/>
        <v>0</v>
      </c>
      <c r="AD32" s="4">
        <v>50</v>
      </c>
      <c r="AE32" s="4">
        <f t="shared" si="5"/>
        <v>50</v>
      </c>
      <c r="AF32" s="17"/>
    </row>
    <row r="33" spans="1:32">
      <c r="A33" s="4" t="s">
        <v>363</v>
      </c>
      <c r="B33" s="4"/>
      <c r="C33" s="4" t="s">
        <v>364</v>
      </c>
      <c r="D33" s="38"/>
      <c r="E33" s="38"/>
      <c r="F33" s="38"/>
      <c r="G33" s="38"/>
      <c r="H33" s="38"/>
      <c r="I33" s="4">
        <f t="shared" si="0"/>
        <v>0</v>
      </c>
      <c r="J33" s="38"/>
      <c r="K33" s="38"/>
      <c r="L33" s="38"/>
      <c r="M33" s="38"/>
      <c r="N33" s="4">
        <f t="shared" si="1"/>
        <v>0</v>
      </c>
      <c r="O33" s="38"/>
      <c r="P33" s="38"/>
      <c r="Q33" s="38"/>
      <c r="R33" s="38"/>
      <c r="S33" s="4">
        <f t="shared" si="2"/>
        <v>0</v>
      </c>
      <c r="T33" s="38"/>
      <c r="U33" s="38"/>
      <c r="V33" s="38"/>
      <c r="W33" s="38"/>
      <c r="X33" s="4">
        <f t="shared" si="3"/>
        <v>0</v>
      </c>
      <c r="Y33" s="38"/>
      <c r="Z33" s="38"/>
      <c r="AA33" s="38"/>
      <c r="AB33" s="38"/>
      <c r="AC33" s="4">
        <f t="shared" si="4"/>
        <v>0</v>
      </c>
      <c r="AD33" s="4">
        <v>50</v>
      </c>
      <c r="AE33" s="4">
        <f t="shared" si="5"/>
        <v>50</v>
      </c>
      <c r="AF33" s="17"/>
    </row>
    <row r="34" spans="1:32">
      <c r="A34" s="4" t="s">
        <v>365</v>
      </c>
      <c r="B34" s="4"/>
      <c r="C34" s="4" t="s">
        <v>366</v>
      </c>
      <c r="D34" s="4"/>
      <c r="E34" s="4"/>
      <c r="F34" s="4"/>
      <c r="G34" s="4"/>
      <c r="H34" s="4"/>
      <c r="I34" s="4">
        <f t="shared" si="0"/>
        <v>0</v>
      </c>
      <c r="J34" s="4"/>
      <c r="K34" s="4"/>
      <c r="L34" s="4"/>
      <c r="M34" s="4"/>
      <c r="N34" s="4">
        <f t="shared" si="1"/>
        <v>0</v>
      </c>
      <c r="O34" s="4"/>
      <c r="P34" s="4"/>
      <c r="Q34" s="4"/>
      <c r="R34" s="4"/>
      <c r="S34" s="4">
        <f t="shared" si="2"/>
        <v>0</v>
      </c>
      <c r="T34" s="4"/>
      <c r="U34" s="4"/>
      <c r="V34" s="4"/>
      <c r="W34" s="4"/>
      <c r="X34" s="4">
        <f t="shared" si="3"/>
        <v>0</v>
      </c>
      <c r="Y34" s="4"/>
      <c r="Z34" s="4"/>
      <c r="AA34" s="4"/>
      <c r="AB34" s="4"/>
      <c r="AC34" s="4">
        <f t="shared" si="4"/>
        <v>0</v>
      </c>
      <c r="AD34" s="4">
        <v>50</v>
      </c>
      <c r="AE34" s="4">
        <f t="shared" si="5"/>
        <v>50</v>
      </c>
      <c r="AF34" s="17"/>
    </row>
    <row r="35" spans="1:32">
      <c r="A35" s="4" t="s">
        <v>367</v>
      </c>
      <c r="B35" s="4"/>
      <c r="C35" s="4" t="s">
        <v>368</v>
      </c>
      <c r="D35" s="4"/>
      <c r="E35" s="4"/>
      <c r="F35" s="4"/>
      <c r="G35" s="4"/>
      <c r="H35" s="4"/>
      <c r="I35" s="4">
        <f t="shared" si="0"/>
        <v>0</v>
      </c>
      <c r="J35" s="4"/>
      <c r="K35" s="4"/>
      <c r="L35" s="4"/>
      <c r="M35" s="4"/>
      <c r="N35" s="4">
        <f t="shared" si="1"/>
        <v>0</v>
      </c>
      <c r="O35" s="4"/>
      <c r="P35" s="4"/>
      <c r="Q35" s="4"/>
      <c r="R35" s="4"/>
      <c r="S35" s="4">
        <f t="shared" si="2"/>
        <v>0</v>
      </c>
      <c r="T35" s="4"/>
      <c r="U35" s="4"/>
      <c r="V35" s="4"/>
      <c r="W35" s="4"/>
      <c r="X35" s="4">
        <f t="shared" si="3"/>
        <v>0</v>
      </c>
      <c r="Y35" s="4"/>
      <c r="Z35" s="4"/>
      <c r="AA35" s="4"/>
      <c r="AB35" s="4"/>
      <c r="AC35" s="4">
        <f t="shared" si="4"/>
        <v>0</v>
      </c>
      <c r="AD35" s="4">
        <v>50</v>
      </c>
      <c r="AE35" s="4">
        <f t="shared" si="5"/>
        <v>50</v>
      </c>
      <c r="AF35" s="17"/>
    </row>
    <row r="36" spans="1:32">
      <c r="A36" s="4" t="s">
        <v>369</v>
      </c>
      <c r="B36" s="4"/>
      <c r="C36" s="4" t="s">
        <v>370</v>
      </c>
      <c r="D36" s="4"/>
      <c r="E36" s="4"/>
      <c r="F36" s="4"/>
      <c r="G36" s="4"/>
      <c r="H36" s="4"/>
      <c r="I36" s="4">
        <f t="shared" si="0"/>
        <v>0</v>
      </c>
      <c r="J36" s="4"/>
      <c r="K36" s="4"/>
      <c r="L36" s="4"/>
      <c r="M36" s="4"/>
      <c r="N36" s="4">
        <f t="shared" si="1"/>
        <v>0</v>
      </c>
      <c r="O36" s="4"/>
      <c r="P36" s="4"/>
      <c r="Q36" s="4"/>
      <c r="R36" s="4"/>
      <c r="S36" s="4">
        <f t="shared" si="2"/>
        <v>0</v>
      </c>
      <c r="T36" s="4"/>
      <c r="U36" s="4"/>
      <c r="V36" s="4"/>
      <c r="W36" s="4"/>
      <c r="X36" s="4">
        <f t="shared" si="3"/>
        <v>0</v>
      </c>
      <c r="Y36" s="4"/>
      <c r="Z36" s="4"/>
      <c r="AA36" s="4"/>
      <c r="AB36" s="4"/>
      <c r="AC36" s="4">
        <f t="shared" si="4"/>
        <v>0</v>
      </c>
      <c r="AD36" s="4">
        <v>50</v>
      </c>
      <c r="AE36" s="4">
        <f t="shared" si="5"/>
        <v>50</v>
      </c>
      <c r="AF36" s="17"/>
    </row>
    <row r="37" spans="1:32">
      <c r="A37" s="4" t="s">
        <v>371</v>
      </c>
      <c r="B37" s="4"/>
      <c r="C37" s="4" t="s">
        <v>372</v>
      </c>
      <c r="D37" s="4"/>
      <c r="E37" s="4"/>
      <c r="F37" s="4"/>
      <c r="G37" s="4"/>
      <c r="H37" s="4"/>
      <c r="I37" s="4">
        <f t="shared" si="0"/>
        <v>0</v>
      </c>
      <c r="J37" s="4"/>
      <c r="K37" s="4"/>
      <c r="L37" s="4"/>
      <c r="M37" s="4"/>
      <c r="N37" s="4">
        <f t="shared" si="1"/>
        <v>0</v>
      </c>
      <c r="O37" s="4"/>
      <c r="P37" s="4"/>
      <c r="Q37" s="4">
        <v>5</v>
      </c>
      <c r="R37" s="4"/>
      <c r="S37" s="4">
        <f t="shared" si="2"/>
        <v>5</v>
      </c>
      <c r="T37" s="4"/>
      <c r="U37" s="4"/>
      <c r="V37" s="4"/>
      <c r="W37" s="4"/>
      <c r="X37" s="4">
        <f t="shared" si="3"/>
        <v>0</v>
      </c>
      <c r="Y37" s="4"/>
      <c r="Z37" s="4"/>
      <c r="AA37" s="4"/>
      <c r="AB37" s="4"/>
      <c r="AC37" s="4">
        <f t="shared" si="4"/>
        <v>0</v>
      </c>
      <c r="AD37" s="4">
        <v>50</v>
      </c>
      <c r="AE37" s="4">
        <f t="shared" si="5"/>
        <v>55</v>
      </c>
      <c r="AF37" s="17"/>
    </row>
    <row r="38" spans="1:32">
      <c r="A38" s="4" t="s">
        <v>373</v>
      </c>
      <c r="B38" s="4"/>
      <c r="C38" s="4" t="s">
        <v>374</v>
      </c>
      <c r="D38" s="4"/>
      <c r="E38" s="4"/>
      <c r="F38" s="4"/>
      <c r="G38" s="4"/>
      <c r="H38" s="4"/>
      <c r="I38" s="4">
        <f t="shared" si="0"/>
        <v>0</v>
      </c>
      <c r="J38" s="4"/>
      <c r="K38" s="4"/>
      <c r="L38" s="4"/>
      <c r="M38" s="4"/>
      <c r="N38" s="4">
        <f t="shared" si="1"/>
        <v>0</v>
      </c>
      <c r="O38" s="4"/>
      <c r="P38" s="4"/>
      <c r="Q38" s="4"/>
      <c r="R38" s="4"/>
      <c r="S38" s="4">
        <f t="shared" si="2"/>
        <v>0</v>
      </c>
      <c r="T38" s="4"/>
      <c r="U38" s="4"/>
      <c r="V38" s="4"/>
      <c r="W38" s="4"/>
      <c r="X38" s="4">
        <f t="shared" si="3"/>
        <v>0</v>
      </c>
      <c r="Y38" s="4"/>
      <c r="Z38" s="4"/>
      <c r="AA38" s="4"/>
      <c r="AB38" s="4"/>
      <c r="AC38" s="4">
        <f t="shared" si="4"/>
        <v>0</v>
      </c>
      <c r="AD38" s="4">
        <v>50</v>
      </c>
      <c r="AE38" s="4">
        <f t="shared" si="5"/>
        <v>50</v>
      </c>
      <c r="AF38" s="17"/>
    </row>
    <row r="39" spans="1:32">
      <c r="A39" s="4" t="s">
        <v>375</v>
      </c>
      <c r="B39" s="4"/>
      <c r="C39" s="4" t="s">
        <v>376</v>
      </c>
      <c r="D39" s="4"/>
      <c r="E39" s="4"/>
      <c r="F39" s="4"/>
      <c r="G39" s="4"/>
      <c r="H39" s="4"/>
      <c r="I39" s="4">
        <f t="shared" si="0"/>
        <v>0</v>
      </c>
      <c r="J39" s="4"/>
      <c r="K39" s="4"/>
      <c r="L39" s="4"/>
      <c r="M39" s="4"/>
      <c r="N39" s="4">
        <f t="shared" si="1"/>
        <v>0</v>
      </c>
      <c r="O39" s="4"/>
      <c r="P39" s="4"/>
      <c r="Q39" s="4"/>
      <c r="R39" s="4"/>
      <c r="S39" s="4">
        <f t="shared" si="2"/>
        <v>0</v>
      </c>
      <c r="T39" s="4"/>
      <c r="U39" s="4"/>
      <c r="V39" s="4"/>
      <c r="W39" s="4"/>
      <c r="X39" s="4">
        <f t="shared" si="3"/>
        <v>0</v>
      </c>
      <c r="Y39" s="4"/>
      <c r="Z39" s="4"/>
      <c r="AA39" s="4"/>
      <c r="AB39" s="4"/>
      <c r="AC39" s="4">
        <f t="shared" si="4"/>
        <v>0</v>
      </c>
      <c r="AD39" s="4">
        <v>50</v>
      </c>
      <c r="AE39" s="4">
        <f t="shared" si="5"/>
        <v>50</v>
      </c>
      <c r="AF39" s="17"/>
    </row>
    <row r="40" spans="1:32">
      <c r="A40" s="4" t="s">
        <v>377</v>
      </c>
      <c r="B40" s="4"/>
      <c r="C40" s="4" t="s">
        <v>378</v>
      </c>
      <c r="D40" s="4"/>
      <c r="E40" s="4"/>
      <c r="F40" s="4"/>
      <c r="G40" s="4"/>
      <c r="H40" s="4"/>
      <c r="I40" s="4">
        <f t="shared" si="0"/>
        <v>0</v>
      </c>
      <c r="J40" s="4"/>
      <c r="K40" s="4"/>
      <c r="L40" s="4"/>
      <c r="M40" s="4"/>
      <c r="N40" s="4">
        <f t="shared" si="1"/>
        <v>0</v>
      </c>
      <c r="O40" s="4"/>
      <c r="P40" s="4"/>
      <c r="Q40" s="4"/>
      <c r="R40" s="4"/>
      <c r="S40" s="4">
        <f t="shared" si="2"/>
        <v>0</v>
      </c>
      <c r="T40" s="4"/>
      <c r="U40" s="4"/>
      <c r="V40" s="4"/>
      <c r="W40" s="4"/>
      <c r="X40" s="4">
        <f t="shared" si="3"/>
        <v>0</v>
      </c>
      <c r="Y40" s="4"/>
      <c r="Z40" s="4"/>
      <c r="AA40" s="4"/>
      <c r="AB40" s="4"/>
      <c r="AC40" s="4">
        <f t="shared" si="4"/>
        <v>0</v>
      </c>
      <c r="AD40" s="4">
        <v>50</v>
      </c>
      <c r="AE40" s="4">
        <f t="shared" si="5"/>
        <v>50</v>
      </c>
      <c r="AF40" s="17"/>
    </row>
    <row r="41" spans="1:32">
      <c r="A41" s="4" t="s">
        <v>379</v>
      </c>
      <c r="B41" s="4"/>
      <c r="C41" s="4" t="s">
        <v>380</v>
      </c>
      <c r="D41" s="4"/>
      <c r="E41" s="4"/>
      <c r="F41" s="4"/>
      <c r="G41" s="4"/>
      <c r="H41" s="4"/>
      <c r="I41" s="4">
        <f t="shared" si="0"/>
        <v>0</v>
      </c>
      <c r="J41" s="4"/>
      <c r="K41" s="4"/>
      <c r="L41" s="4"/>
      <c r="M41" s="4"/>
      <c r="N41" s="4">
        <f t="shared" si="1"/>
        <v>0</v>
      </c>
      <c r="O41" s="4"/>
      <c r="P41" s="4"/>
      <c r="Q41" s="4"/>
      <c r="R41" s="4"/>
      <c r="S41" s="4">
        <f t="shared" si="2"/>
        <v>0</v>
      </c>
      <c r="T41" s="4"/>
      <c r="U41" s="4"/>
      <c r="V41" s="4"/>
      <c r="W41" s="4"/>
      <c r="X41" s="4">
        <f t="shared" si="3"/>
        <v>0</v>
      </c>
      <c r="Y41" s="4"/>
      <c r="Z41" s="4"/>
      <c r="AA41" s="4"/>
      <c r="AB41" s="4"/>
      <c r="AC41" s="4">
        <f t="shared" si="4"/>
        <v>0</v>
      </c>
      <c r="AD41" s="4">
        <v>50</v>
      </c>
      <c r="AE41" s="4">
        <f t="shared" si="5"/>
        <v>50</v>
      </c>
      <c r="AF41" s="17"/>
    </row>
    <row r="42" spans="1:32">
      <c r="A42" s="84" t="s">
        <v>381</v>
      </c>
      <c r="B42" s="85"/>
      <c r="C42" s="38" t="s">
        <v>382</v>
      </c>
      <c r="D42" s="38"/>
      <c r="E42" s="38"/>
      <c r="F42" s="38"/>
      <c r="G42" s="38"/>
      <c r="H42" s="38"/>
      <c r="I42" s="4">
        <f t="shared" si="0"/>
        <v>0</v>
      </c>
      <c r="J42" s="38"/>
      <c r="K42" s="38"/>
      <c r="L42" s="38"/>
      <c r="M42" s="38"/>
      <c r="N42" s="4">
        <f t="shared" si="1"/>
        <v>0</v>
      </c>
      <c r="O42" s="38"/>
      <c r="P42" s="38"/>
      <c r="Q42" s="38"/>
      <c r="R42" s="38"/>
      <c r="S42" s="4">
        <f t="shared" si="2"/>
        <v>0</v>
      </c>
      <c r="T42" s="38"/>
      <c r="U42" s="38"/>
      <c r="V42" s="38"/>
      <c r="W42" s="38"/>
      <c r="X42" s="4">
        <f t="shared" si="3"/>
        <v>0</v>
      </c>
      <c r="Y42" s="38"/>
      <c r="Z42" s="38"/>
      <c r="AA42" s="38"/>
      <c r="AB42" s="38"/>
      <c r="AC42" s="4">
        <f t="shared" si="4"/>
        <v>0</v>
      </c>
      <c r="AD42" s="4">
        <v>50</v>
      </c>
      <c r="AE42" s="4">
        <f t="shared" si="5"/>
        <v>50</v>
      </c>
      <c r="AF42" s="17"/>
    </row>
    <row r="43" spans="1:32">
      <c r="A43" s="86" t="s">
        <v>383</v>
      </c>
      <c r="B43" s="87"/>
      <c r="C43" s="4" t="s">
        <v>384</v>
      </c>
      <c r="D43" s="4"/>
      <c r="E43" s="4"/>
      <c r="F43" s="4"/>
      <c r="G43" s="4"/>
      <c r="H43" s="4"/>
      <c r="I43" s="4">
        <f t="shared" si="0"/>
        <v>0</v>
      </c>
      <c r="J43" s="4"/>
      <c r="K43" s="4"/>
      <c r="L43" s="4"/>
      <c r="M43" s="4"/>
      <c r="N43" s="4">
        <f t="shared" si="1"/>
        <v>0</v>
      </c>
      <c r="O43" s="4"/>
      <c r="P43" s="4"/>
      <c r="Q43" s="4"/>
      <c r="R43" s="4"/>
      <c r="S43" s="4">
        <f t="shared" si="2"/>
        <v>0</v>
      </c>
      <c r="T43" s="4"/>
      <c r="U43" s="4"/>
      <c r="V43" s="4"/>
      <c r="W43" s="4"/>
      <c r="X43" s="4">
        <f t="shared" si="3"/>
        <v>0</v>
      </c>
      <c r="Y43" s="4"/>
      <c r="Z43" s="4"/>
      <c r="AA43" s="4"/>
      <c r="AB43" s="4"/>
      <c r="AC43" s="4">
        <f t="shared" si="4"/>
        <v>0</v>
      </c>
      <c r="AD43" s="4">
        <v>50</v>
      </c>
      <c r="AE43" s="4">
        <f t="shared" si="5"/>
        <v>50</v>
      </c>
      <c r="AF43" s="17"/>
    </row>
    <row r="44" spans="1:3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</sheetData>
  <mergeCells count="76">
    <mergeCell ref="D1:AE1"/>
    <mergeCell ref="D2:I2"/>
    <mergeCell ref="J2:N2"/>
    <mergeCell ref="O2:R2"/>
    <mergeCell ref="T2:W2"/>
    <mergeCell ref="Y2:A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3:S6"/>
    <mergeCell ref="T5:T6"/>
    <mergeCell ref="U5:U6"/>
    <mergeCell ref="V5:V6"/>
    <mergeCell ref="W5:W6"/>
    <mergeCell ref="X3:X6"/>
    <mergeCell ref="Y5:Y6"/>
    <mergeCell ref="Z5:Z6"/>
    <mergeCell ref="AA5:AA6"/>
    <mergeCell ref="AB5:AB6"/>
    <mergeCell ref="AC3:AC6"/>
    <mergeCell ref="AD2:AD6"/>
    <mergeCell ref="AE2:AE6"/>
    <mergeCell ref="A1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4"/>
  <sheetViews>
    <sheetView workbookViewId="0">
      <selection activeCell="A1" sqref="A1:AE54"/>
    </sheetView>
  </sheetViews>
  <sheetFormatPr defaultColWidth="8.72727272727273" defaultRowHeight="14"/>
  <sheetData>
    <row r="1" ht="35.5" spans="1:31">
      <c r="A1" s="1" t="s">
        <v>385</v>
      </c>
      <c r="B1" s="1"/>
      <c r="C1" s="1"/>
      <c r="D1" s="2" t="s">
        <v>211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15" spans="1:31">
      <c r="A2" s="1"/>
      <c r="B2" s="1"/>
      <c r="C2" s="1"/>
      <c r="D2" s="3" t="s">
        <v>2</v>
      </c>
      <c r="E2" s="3"/>
      <c r="F2" s="3"/>
      <c r="G2" s="3"/>
      <c r="H2" s="3"/>
      <c r="I2" s="3"/>
      <c r="J2" s="3" t="s">
        <v>3</v>
      </c>
      <c r="K2" s="3"/>
      <c r="L2" s="3"/>
      <c r="M2" s="3"/>
      <c r="N2" s="3"/>
      <c r="O2" s="3" t="s">
        <v>4</v>
      </c>
      <c r="P2" s="3"/>
      <c r="Q2" s="3"/>
      <c r="R2" s="3"/>
      <c r="S2" s="3"/>
      <c r="T2" s="3" t="s">
        <v>5</v>
      </c>
      <c r="U2" s="3"/>
      <c r="V2" s="3"/>
      <c r="W2" s="3"/>
      <c r="X2" s="3"/>
      <c r="Y2" s="3" t="s">
        <v>6</v>
      </c>
      <c r="Z2" s="3"/>
      <c r="AA2" s="3"/>
      <c r="AB2" s="3"/>
      <c r="AC2" s="3"/>
      <c r="AD2" s="9" t="s">
        <v>7</v>
      </c>
      <c r="AE2" s="3" t="s">
        <v>8</v>
      </c>
    </row>
    <row r="3" ht="28" spans="1:31">
      <c r="A3" s="3" t="s">
        <v>9</v>
      </c>
      <c r="B3" s="3"/>
      <c r="C3" s="3"/>
      <c r="D3" s="4">
        <v>9.3</v>
      </c>
      <c r="E3" s="4"/>
      <c r="F3" s="4"/>
      <c r="G3" s="4"/>
      <c r="H3" s="4"/>
      <c r="I3" s="3" t="s">
        <v>10</v>
      </c>
      <c r="J3" s="4" t="s">
        <v>386</v>
      </c>
      <c r="K3" s="4"/>
      <c r="L3" s="4"/>
      <c r="M3" s="4"/>
      <c r="N3" s="3" t="s">
        <v>11</v>
      </c>
      <c r="O3" s="4">
        <v>10.1</v>
      </c>
      <c r="P3" s="4">
        <v>9.7</v>
      </c>
      <c r="Q3" s="4" t="s">
        <v>387</v>
      </c>
      <c r="R3" s="4">
        <v>12.11</v>
      </c>
      <c r="S3" s="3" t="s">
        <v>14</v>
      </c>
      <c r="T3" s="4"/>
      <c r="U3" s="5"/>
      <c r="V3" s="4"/>
      <c r="W3" s="4"/>
      <c r="X3" s="3" t="s">
        <v>16</v>
      </c>
      <c r="Y3" s="4">
        <v>9.3</v>
      </c>
      <c r="Z3" s="5"/>
      <c r="AA3" s="4"/>
      <c r="AB3" s="4"/>
      <c r="AC3" s="3" t="s">
        <v>18</v>
      </c>
      <c r="AD3" s="34"/>
      <c r="AE3" s="3"/>
    </row>
    <row r="4" ht="120" spans="1:31">
      <c r="A4" s="3" t="s">
        <v>19</v>
      </c>
      <c r="B4" s="3"/>
      <c r="C4" s="3"/>
      <c r="D4" s="4" t="s">
        <v>388</v>
      </c>
      <c r="E4" s="5"/>
      <c r="F4" s="6"/>
      <c r="G4" s="7"/>
      <c r="H4" s="8"/>
      <c r="I4" s="3"/>
      <c r="J4" s="31" t="s">
        <v>389</v>
      </c>
      <c r="K4" s="8"/>
      <c r="L4" s="8"/>
      <c r="M4" s="5"/>
      <c r="N4" s="3"/>
      <c r="O4" s="31" t="s">
        <v>390</v>
      </c>
      <c r="P4" s="31" t="s">
        <v>391</v>
      </c>
      <c r="Q4" s="8" t="s">
        <v>392</v>
      </c>
      <c r="R4" s="31" t="s">
        <v>393</v>
      </c>
      <c r="S4" s="3"/>
      <c r="T4" s="5"/>
      <c r="U4" s="5"/>
      <c r="V4" s="5"/>
      <c r="W4" s="31"/>
      <c r="X4" s="3"/>
      <c r="Y4" s="5" t="s">
        <v>394</v>
      </c>
      <c r="Z4" s="5"/>
      <c r="AA4" s="5"/>
      <c r="AB4" s="31"/>
      <c r="AC4" s="3"/>
      <c r="AD4" s="34"/>
      <c r="AE4" s="3"/>
    </row>
    <row r="5" ht="15" spans="1:31">
      <c r="A5" s="3" t="s">
        <v>30</v>
      </c>
      <c r="B5" s="3"/>
      <c r="C5" s="3"/>
      <c r="D5" s="4" t="s">
        <v>395</v>
      </c>
      <c r="E5" s="4"/>
      <c r="F5" s="4"/>
      <c r="G5" s="4"/>
      <c r="H5" s="4"/>
      <c r="I5" s="3"/>
      <c r="J5" s="4" t="s">
        <v>31</v>
      </c>
      <c r="K5" s="4"/>
      <c r="L5" s="4"/>
      <c r="M5" s="4"/>
      <c r="N5" s="3"/>
      <c r="O5" s="4" t="s">
        <v>129</v>
      </c>
      <c r="P5" s="4" t="s">
        <v>129</v>
      </c>
      <c r="Q5" s="4" t="s">
        <v>129</v>
      </c>
      <c r="R5" s="4" t="s">
        <v>396</v>
      </c>
      <c r="S5" s="3"/>
      <c r="T5" s="4"/>
      <c r="U5" s="4"/>
      <c r="V5" s="4"/>
      <c r="W5" s="4"/>
      <c r="X5" s="3"/>
      <c r="Y5" s="4" t="s">
        <v>395</v>
      </c>
      <c r="Z5" s="4"/>
      <c r="AA5" s="4"/>
      <c r="AB5" s="4"/>
      <c r="AC5" s="3"/>
      <c r="AD5" s="34"/>
      <c r="AE5" s="3"/>
    </row>
    <row r="6" ht="15" spans="1:31">
      <c r="A6" s="3" t="s">
        <v>34</v>
      </c>
      <c r="B6" s="3"/>
      <c r="C6" s="3" t="s">
        <v>35</v>
      </c>
      <c r="D6" s="4"/>
      <c r="E6" s="4"/>
      <c r="F6" s="4"/>
      <c r="G6" s="4"/>
      <c r="H6" s="4"/>
      <c r="I6" s="3"/>
      <c r="J6" s="4"/>
      <c r="K6" s="4"/>
      <c r="L6" s="4"/>
      <c r="M6" s="4"/>
      <c r="N6" s="3"/>
      <c r="O6" s="4"/>
      <c r="P6" s="4"/>
      <c r="Q6" s="4"/>
      <c r="R6" s="4"/>
      <c r="S6" s="3"/>
      <c r="T6" s="4"/>
      <c r="U6" s="4"/>
      <c r="V6" s="4"/>
      <c r="W6" s="4"/>
      <c r="X6" s="3"/>
      <c r="Y6" s="4"/>
      <c r="Z6" s="4"/>
      <c r="AA6" s="4"/>
      <c r="AB6" s="4"/>
      <c r="AC6" s="3"/>
      <c r="AD6" s="44"/>
      <c r="AE6" s="3"/>
    </row>
    <row r="7" spans="1:31">
      <c r="A7" s="4" t="s">
        <v>397</v>
      </c>
      <c r="B7" s="4"/>
      <c r="C7" s="4" t="s">
        <v>398</v>
      </c>
      <c r="D7" s="4"/>
      <c r="E7" s="4"/>
      <c r="F7" s="4"/>
      <c r="G7" s="4"/>
      <c r="H7" s="4"/>
      <c r="I7" s="4">
        <f t="shared" ref="I7:I43" si="0">IF(SUM(D7:H7)&gt;5,"5",SUM(D7:H7))</f>
        <v>0</v>
      </c>
      <c r="J7" s="4"/>
      <c r="K7" s="4"/>
      <c r="L7" s="4"/>
      <c r="M7" s="4"/>
      <c r="N7" s="4">
        <f t="shared" ref="N7:N43" si="1">IF(SUM(J7:M7)&gt;10,"10",IF(SUM(J7:M7)&lt;0,"0",SUM(J7:M7)))</f>
        <v>0</v>
      </c>
      <c r="O7" s="4"/>
      <c r="P7" s="4"/>
      <c r="Q7" s="4"/>
      <c r="R7" s="4"/>
      <c r="S7" s="4">
        <f t="shared" ref="S7:S43" si="2">IF(SUM(O7:R7)&gt;20,"20",SUM(O7:R7))</f>
        <v>0</v>
      </c>
      <c r="T7" s="4"/>
      <c r="U7" s="4"/>
      <c r="V7" s="4"/>
      <c r="W7" s="4"/>
      <c r="X7" s="4">
        <f t="shared" ref="X7:X43" si="3">IF(SUM(T7:W7)&gt;5,"5",SUM(T7:W7))</f>
        <v>0</v>
      </c>
      <c r="Y7" s="4"/>
      <c r="Z7" s="4"/>
      <c r="AA7" s="4"/>
      <c r="AB7" s="4"/>
      <c r="AC7" s="4">
        <f t="shared" ref="AC7:AC43" si="4">IF(SUM(Y7:AB7)&gt;10,"10",SUM(Y7:AB7))</f>
        <v>0</v>
      </c>
      <c r="AD7" s="4">
        <v>50</v>
      </c>
      <c r="AE7" s="4">
        <f t="shared" ref="AE7:AE43" si="5">SUM(AC7+X7+S7+N7+I7+AD7)</f>
        <v>50</v>
      </c>
    </row>
    <row r="8" spans="1:31">
      <c r="A8" s="4" t="s">
        <v>399</v>
      </c>
      <c r="B8" s="4"/>
      <c r="C8" s="4" t="s">
        <v>400</v>
      </c>
      <c r="D8" s="4"/>
      <c r="E8" s="4"/>
      <c r="F8" s="4"/>
      <c r="G8" s="4"/>
      <c r="H8" s="4"/>
      <c r="I8" s="4">
        <f t="shared" si="0"/>
        <v>0</v>
      </c>
      <c r="J8" s="4"/>
      <c r="K8" s="4"/>
      <c r="L8" s="4"/>
      <c r="M8" s="4"/>
      <c r="N8" s="4">
        <f t="shared" si="1"/>
        <v>0</v>
      </c>
      <c r="O8" s="4"/>
      <c r="P8" s="4"/>
      <c r="Q8" s="4"/>
      <c r="R8" s="4"/>
      <c r="S8" s="4">
        <f t="shared" si="2"/>
        <v>0</v>
      </c>
      <c r="T8" s="4"/>
      <c r="U8" s="4"/>
      <c r="V8" s="4"/>
      <c r="W8" s="4"/>
      <c r="X8" s="4">
        <f t="shared" si="3"/>
        <v>0</v>
      </c>
      <c r="Y8" s="4"/>
      <c r="Z8" s="4"/>
      <c r="AA8" s="4"/>
      <c r="AB8" s="4"/>
      <c r="AC8" s="4">
        <f t="shared" si="4"/>
        <v>0</v>
      </c>
      <c r="AD8" s="4">
        <v>50</v>
      </c>
      <c r="AE8" s="4">
        <f t="shared" si="5"/>
        <v>50</v>
      </c>
    </row>
    <row r="9" spans="1:31">
      <c r="A9" s="4" t="s">
        <v>401</v>
      </c>
      <c r="B9" s="4"/>
      <c r="C9" s="4" t="s">
        <v>402</v>
      </c>
      <c r="D9" s="4"/>
      <c r="E9" s="4"/>
      <c r="F9" s="4"/>
      <c r="G9" s="4"/>
      <c r="H9" s="4"/>
      <c r="I9" s="4">
        <f t="shared" si="0"/>
        <v>0</v>
      </c>
      <c r="J9" s="4"/>
      <c r="K9" s="4"/>
      <c r="L9" s="4"/>
      <c r="M9" s="4"/>
      <c r="N9" s="4">
        <f t="shared" si="1"/>
        <v>0</v>
      </c>
      <c r="O9" s="4"/>
      <c r="P9" s="4"/>
      <c r="Q9" s="4"/>
      <c r="R9" s="4"/>
      <c r="S9" s="4">
        <f t="shared" si="2"/>
        <v>0</v>
      </c>
      <c r="T9" s="4"/>
      <c r="U9" s="4"/>
      <c r="V9" s="4"/>
      <c r="W9" s="4"/>
      <c r="X9" s="4">
        <f t="shared" si="3"/>
        <v>0</v>
      </c>
      <c r="Y9" s="4"/>
      <c r="Z9" s="4"/>
      <c r="AA9" s="4"/>
      <c r="AB9" s="4"/>
      <c r="AC9" s="4">
        <f t="shared" si="4"/>
        <v>0</v>
      </c>
      <c r="AD9" s="4">
        <v>50</v>
      </c>
      <c r="AE9" s="4">
        <f t="shared" si="5"/>
        <v>50</v>
      </c>
    </row>
    <row r="10" spans="1:31">
      <c r="A10" s="4" t="s">
        <v>403</v>
      </c>
      <c r="B10" s="4"/>
      <c r="C10" s="4" t="s">
        <v>404</v>
      </c>
      <c r="D10" s="4"/>
      <c r="E10" s="4"/>
      <c r="F10" s="4"/>
      <c r="G10" s="4"/>
      <c r="H10" s="4"/>
      <c r="I10" s="4">
        <f t="shared" si="0"/>
        <v>0</v>
      </c>
      <c r="J10" s="4"/>
      <c r="K10" s="4"/>
      <c r="L10" s="4"/>
      <c r="M10" s="4"/>
      <c r="N10" s="4">
        <f t="shared" si="1"/>
        <v>0</v>
      </c>
      <c r="O10" s="4"/>
      <c r="P10" s="4">
        <v>5</v>
      </c>
      <c r="Q10" s="4"/>
      <c r="R10" s="4"/>
      <c r="S10" s="4">
        <f t="shared" si="2"/>
        <v>5</v>
      </c>
      <c r="T10" s="4"/>
      <c r="U10" s="4"/>
      <c r="V10" s="4"/>
      <c r="W10" s="4"/>
      <c r="X10" s="4">
        <f t="shared" si="3"/>
        <v>0</v>
      </c>
      <c r="Y10" s="4"/>
      <c r="Z10" s="4"/>
      <c r="AA10" s="4"/>
      <c r="AB10" s="4"/>
      <c r="AC10" s="4">
        <f t="shared" si="4"/>
        <v>0</v>
      </c>
      <c r="AD10" s="4">
        <v>50</v>
      </c>
      <c r="AE10" s="4">
        <f t="shared" si="5"/>
        <v>55</v>
      </c>
    </row>
    <row r="11" spans="1:31">
      <c r="A11" s="4" t="s">
        <v>405</v>
      </c>
      <c r="B11" s="4"/>
      <c r="C11" s="4" t="s">
        <v>406</v>
      </c>
      <c r="D11" s="4"/>
      <c r="E11" s="12"/>
      <c r="F11" s="4"/>
      <c r="G11" s="4"/>
      <c r="H11" s="4"/>
      <c r="I11" s="4">
        <f t="shared" si="0"/>
        <v>0</v>
      </c>
      <c r="J11" s="4"/>
      <c r="K11" s="4"/>
      <c r="L11" s="4"/>
      <c r="M11" s="4"/>
      <c r="N11" s="4">
        <f t="shared" si="1"/>
        <v>0</v>
      </c>
      <c r="O11" s="4"/>
      <c r="P11" s="4"/>
      <c r="Q11" s="4"/>
      <c r="R11" s="4"/>
      <c r="S11" s="4">
        <f t="shared" si="2"/>
        <v>0</v>
      </c>
      <c r="T11" s="4"/>
      <c r="U11" s="4"/>
      <c r="V11" s="4"/>
      <c r="W11" s="4"/>
      <c r="X11" s="4">
        <f t="shared" si="3"/>
        <v>0</v>
      </c>
      <c r="Y11" s="4"/>
      <c r="Z11" s="4"/>
      <c r="AA11" s="4"/>
      <c r="AB11" s="4"/>
      <c r="AC11" s="4">
        <f t="shared" si="4"/>
        <v>0</v>
      </c>
      <c r="AD11" s="4">
        <v>50</v>
      </c>
      <c r="AE11" s="4">
        <f t="shared" si="5"/>
        <v>50</v>
      </c>
    </row>
    <row r="12" spans="1:31">
      <c r="A12" s="4" t="s">
        <v>407</v>
      </c>
      <c r="B12" s="4"/>
      <c r="C12" s="4" t="s">
        <v>408</v>
      </c>
      <c r="D12" s="4"/>
      <c r="E12" s="12"/>
      <c r="F12" s="4"/>
      <c r="G12" s="4"/>
      <c r="H12" s="4"/>
      <c r="I12" s="4">
        <f t="shared" si="0"/>
        <v>0</v>
      </c>
      <c r="J12" s="4"/>
      <c r="K12" s="4"/>
      <c r="L12" s="4"/>
      <c r="M12" s="4"/>
      <c r="N12" s="4">
        <f t="shared" si="1"/>
        <v>0</v>
      </c>
      <c r="O12" s="4"/>
      <c r="P12" s="4"/>
      <c r="Q12" s="4"/>
      <c r="R12" s="4"/>
      <c r="S12" s="4">
        <f t="shared" si="2"/>
        <v>0</v>
      </c>
      <c r="T12" s="4"/>
      <c r="U12" s="4"/>
      <c r="V12" s="4"/>
      <c r="W12" s="4"/>
      <c r="X12" s="4">
        <f t="shared" si="3"/>
        <v>0</v>
      </c>
      <c r="Y12" s="4"/>
      <c r="Z12" s="4"/>
      <c r="AA12" s="4"/>
      <c r="AB12" s="4"/>
      <c r="AC12" s="4">
        <f t="shared" si="4"/>
        <v>0</v>
      </c>
      <c r="AD12" s="4">
        <v>50</v>
      </c>
      <c r="AE12" s="4">
        <f t="shared" si="5"/>
        <v>50</v>
      </c>
    </row>
    <row r="13" spans="1:31">
      <c r="A13" s="4" t="s">
        <v>409</v>
      </c>
      <c r="B13" s="4"/>
      <c r="C13" s="4" t="s">
        <v>410</v>
      </c>
      <c r="D13" s="4"/>
      <c r="E13" s="1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4">
        <f t="shared" si="1"/>
        <v>0</v>
      </c>
      <c r="O13" s="4"/>
      <c r="P13" s="4"/>
      <c r="Q13" s="4"/>
      <c r="R13" s="4"/>
      <c r="S13" s="4">
        <f t="shared" si="2"/>
        <v>0</v>
      </c>
      <c r="T13" s="4"/>
      <c r="U13" s="4"/>
      <c r="V13" s="4"/>
      <c r="W13" s="4"/>
      <c r="X13" s="4">
        <f t="shared" si="3"/>
        <v>0</v>
      </c>
      <c r="Y13" s="4"/>
      <c r="Z13" s="4"/>
      <c r="AA13" s="4"/>
      <c r="AB13" s="4"/>
      <c r="AC13" s="4">
        <f t="shared" si="4"/>
        <v>0</v>
      </c>
      <c r="AD13" s="4">
        <v>50</v>
      </c>
      <c r="AE13" s="4">
        <f t="shared" si="5"/>
        <v>50</v>
      </c>
    </row>
    <row r="14" spans="1:31">
      <c r="A14" s="4" t="s">
        <v>411</v>
      </c>
      <c r="B14" s="4"/>
      <c r="C14" s="4" t="s">
        <v>412</v>
      </c>
      <c r="D14" s="4"/>
      <c r="E14" s="1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4">
        <f t="shared" si="1"/>
        <v>0</v>
      </c>
      <c r="O14" s="4"/>
      <c r="P14" s="4"/>
      <c r="Q14" s="4"/>
      <c r="R14" s="4"/>
      <c r="S14" s="4">
        <f t="shared" si="2"/>
        <v>0</v>
      </c>
      <c r="T14" s="4"/>
      <c r="U14" s="4"/>
      <c r="V14" s="4"/>
      <c r="W14" s="4"/>
      <c r="X14" s="4">
        <f t="shared" si="3"/>
        <v>0</v>
      </c>
      <c r="Y14" s="4"/>
      <c r="Z14" s="4"/>
      <c r="AA14" s="4"/>
      <c r="AB14" s="4"/>
      <c r="AC14" s="4">
        <f t="shared" si="4"/>
        <v>0</v>
      </c>
      <c r="AD14" s="4">
        <v>50</v>
      </c>
      <c r="AE14" s="4">
        <f t="shared" si="5"/>
        <v>50</v>
      </c>
    </row>
    <row r="15" spans="1:31">
      <c r="A15" s="4" t="s">
        <v>413</v>
      </c>
      <c r="B15" s="4"/>
      <c r="C15" s="4" t="s">
        <v>414</v>
      </c>
      <c r="D15" s="4"/>
      <c r="E15" s="4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4">
        <f t="shared" si="1"/>
        <v>0</v>
      </c>
      <c r="O15" s="4"/>
      <c r="P15" s="4"/>
      <c r="Q15" s="4"/>
      <c r="R15" s="4"/>
      <c r="S15" s="4">
        <f t="shared" si="2"/>
        <v>0</v>
      </c>
      <c r="T15" s="4"/>
      <c r="U15" s="4"/>
      <c r="V15" s="4"/>
      <c r="W15" s="4"/>
      <c r="X15" s="4">
        <f t="shared" si="3"/>
        <v>0</v>
      </c>
      <c r="Y15" s="4"/>
      <c r="Z15" s="4"/>
      <c r="AA15" s="4"/>
      <c r="AB15" s="4"/>
      <c r="AC15" s="4">
        <f t="shared" si="4"/>
        <v>0</v>
      </c>
      <c r="AD15" s="4">
        <v>50</v>
      </c>
      <c r="AE15" s="4">
        <f t="shared" si="5"/>
        <v>50</v>
      </c>
    </row>
    <row r="16" spans="1:31">
      <c r="A16" s="4" t="s">
        <v>415</v>
      </c>
      <c r="B16" s="4"/>
      <c r="C16" s="4" t="s">
        <v>416</v>
      </c>
      <c r="D16" s="4"/>
      <c r="E16" s="4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4">
        <f t="shared" si="1"/>
        <v>0</v>
      </c>
      <c r="O16" s="4"/>
      <c r="P16" s="4"/>
      <c r="Q16" s="4"/>
      <c r="R16" s="4"/>
      <c r="S16" s="4">
        <f t="shared" si="2"/>
        <v>0</v>
      </c>
      <c r="T16" s="4"/>
      <c r="U16" s="4"/>
      <c r="V16" s="4"/>
      <c r="W16" s="4"/>
      <c r="X16" s="4">
        <f t="shared" si="3"/>
        <v>0</v>
      </c>
      <c r="Y16" s="4"/>
      <c r="Z16" s="4"/>
      <c r="AA16" s="4"/>
      <c r="AB16" s="4"/>
      <c r="AC16" s="4">
        <f t="shared" si="4"/>
        <v>0</v>
      </c>
      <c r="AD16" s="4">
        <v>50</v>
      </c>
      <c r="AE16" s="4">
        <f t="shared" si="5"/>
        <v>50</v>
      </c>
    </row>
    <row r="17" spans="1:31">
      <c r="A17" s="4" t="s">
        <v>417</v>
      </c>
      <c r="B17" s="4"/>
      <c r="C17" s="4" t="s">
        <v>418</v>
      </c>
      <c r="D17" s="4"/>
      <c r="E17" s="4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4">
        <f t="shared" si="1"/>
        <v>0</v>
      </c>
      <c r="O17" s="4"/>
      <c r="P17" s="4"/>
      <c r="Q17" s="4"/>
      <c r="R17" s="4"/>
      <c r="S17" s="4">
        <f t="shared" si="2"/>
        <v>0</v>
      </c>
      <c r="T17" s="4"/>
      <c r="U17" s="4"/>
      <c r="V17" s="4"/>
      <c r="W17" s="4"/>
      <c r="X17" s="4">
        <f t="shared" si="3"/>
        <v>0</v>
      </c>
      <c r="Y17" s="4"/>
      <c r="Z17" s="4"/>
      <c r="AA17" s="4"/>
      <c r="AB17" s="4"/>
      <c r="AC17" s="4">
        <f t="shared" si="4"/>
        <v>0</v>
      </c>
      <c r="AD17" s="4">
        <v>50</v>
      </c>
      <c r="AE17" s="4">
        <f t="shared" si="5"/>
        <v>50</v>
      </c>
    </row>
    <row r="18" spans="1:31">
      <c r="A18" s="4" t="s">
        <v>419</v>
      </c>
      <c r="B18" s="4"/>
      <c r="C18" s="4" t="s">
        <v>420</v>
      </c>
      <c r="D18" s="4"/>
      <c r="E18" s="4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4">
        <f t="shared" si="1"/>
        <v>0</v>
      </c>
      <c r="O18" s="4"/>
      <c r="P18" s="4"/>
      <c r="Q18" s="4"/>
      <c r="R18" s="4"/>
      <c r="S18" s="4">
        <f t="shared" si="2"/>
        <v>0</v>
      </c>
      <c r="T18" s="4"/>
      <c r="U18" s="4"/>
      <c r="V18" s="4"/>
      <c r="W18" s="4"/>
      <c r="X18" s="4">
        <f t="shared" si="3"/>
        <v>0</v>
      </c>
      <c r="Y18" s="4"/>
      <c r="Z18" s="4"/>
      <c r="AA18" s="4"/>
      <c r="AB18" s="4"/>
      <c r="AC18" s="4">
        <f t="shared" si="4"/>
        <v>0</v>
      </c>
      <c r="AD18" s="4">
        <v>50</v>
      </c>
      <c r="AE18" s="4">
        <f t="shared" si="5"/>
        <v>50</v>
      </c>
    </row>
    <row r="19" spans="1:31">
      <c r="A19" s="4" t="s">
        <v>421</v>
      </c>
      <c r="B19" s="4"/>
      <c r="C19" s="4" t="s">
        <v>422</v>
      </c>
      <c r="D19" s="4"/>
      <c r="E19" s="4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4">
        <f t="shared" si="1"/>
        <v>0</v>
      </c>
      <c r="O19" s="4"/>
      <c r="P19" s="4"/>
      <c r="Q19" s="4"/>
      <c r="R19" s="4"/>
      <c r="S19" s="4">
        <f t="shared" si="2"/>
        <v>0</v>
      </c>
      <c r="T19" s="4"/>
      <c r="U19" s="4"/>
      <c r="V19" s="4"/>
      <c r="W19" s="4"/>
      <c r="X19" s="4">
        <f t="shared" si="3"/>
        <v>0</v>
      </c>
      <c r="Y19" s="4"/>
      <c r="Z19" s="4"/>
      <c r="AA19" s="4"/>
      <c r="AB19" s="4"/>
      <c r="AC19" s="4">
        <f t="shared" si="4"/>
        <v>0</v>
      </c>
      <c r="AD19" s="4">
        <v>50</v>
      </c>
      <c r="AE19" s="4">
        <f t="shared" si="5"/>
        <v>50</v>
      </c>
    </row>
    <row r="20" spans="1:31">
      <c r="A20" s="4" t="s">
        <v>423</v>
      </c>
      <c r="B20" s="4"/>
      <c r="C20" s="4" t="s">
        <v>424</v>
      </c>
      <c r="D20" s="4"/>
      <c r="E20" s="4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4">
        <f t="shared" si="1"/>
        <v>0</v>
      </c>
      <c r="O20" s="4"/>
      <c r="P20" s="4"/>
      <c r="Q20" s="4"/>
      <c r="R20" s="4"/>
      <c r="S20" s="4">
        <f t="shared" si="2"/>
        <v>0</v>
      </c>
      <c r="T20" s="4"/>
      <c r="U20" s="4"/>
      <c r="V20" s="4"/>
      <c r="W20" s="4"/>
      <c r="X20" s="4">
        <f t="shared" si="3"/>
        <v>0</v>
      </c>
      <c r="Y20" s="4"/>
      <c r="Z20" s="4"/>
      <c r="AA20" s="4"/>
      <c r="AB20" s="4"/>
      <c r="AC20" s="4">
        <f t="shared" si="4"/>
        <v>0</v>
      </c>
      <c r="AD20" s="4">
        <v>50</v>
      </c>
      <c r="AE20" s="4">
        <f t="shared" si="5"/>
        <v>50</v>
      </c>
    </row>
    <row r="21" spans="1:31">
      <c r="A21" s="4" t="s">
        <v>425</v>
      </c>
      <c r="B21" s="4"/>
      <c r="C21" s="4" t="s">
        <v>426</v>
      </c>
      <c r="D21" s="4"/>
      <c r="E21" s="4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4">
        <f t="shared" si="1"/>
        <v>0</v>
      </c>
      <c r="O21" s="4"/>
      <c r="P21" s="4"/>
      <c r="Q21" s="4"/>
      <c r="R21" s="4"/>
      <c r="S21" s="4">
        <f t="shared" si="2"/>
        <v>0</v>
      </c>
      <c r="T21" s="4"/>
      <c r="U21" s="4"/>
      <c r="V21" s="4"/>
      <c r="W21" s="4"/>
      <c r="X21" s="4">
        <f t="shared" si="3"/>
        <v>0</v>
      </c>
      <c r="Y21" s="4"/>
      <c r="Z21" s="4"/>
      <c r="AA21" s="4"/>
      <c r="AB21" s="4"/>
      <c r="AC21" s="4">
        <f t="shared" si="4"/>
        <v>0</v>
      </c>
      <c r="AD21" s="4">
        <v>50</v>
      </c>
      <c r="AE21" s="4">
        <f t="shared" si="5"/>
        <v>50</v>
      </c>
    </row>
    <row r="22" spans="1:31">
      <c r="A22" s="4" t="s">
        <v>427</v>
      </c>
      <c r="B22" s="4"/>
      <c r="C22" s="4" t="s">
        <v>428</v>
      </c>
      <c r="D22" s="4"/>
      <c r="E22" s="4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4">
        <f t="shared" si="1"/>
        <v>0</v>
      </c>
      <c r="O22" s="4"/>
      <c r="P22" s="4"/>
      <c r="Q22" s="4"/>
      <c r="R22" s="4"/>
      <c r="S22" s="4">
        <f t="shared" si="2"/>
        <v>0</v>
      </c>
      <c r="T22" s="4"/>
      <c r="U22" s="4"/>
      <c r="V22" s="4"/>
      <c r="W22" s="4"/>
      <c r="X22" s="4">
        <f t="shared" si="3"/>
        <v>0</v>
      </c>
      <c r="Y22" s="4"/>
      <c r="Z22" s="4"/>
      <c r="AA22" s="4"/>
      <c r="AB22" s="4"/>
      <c r="AC22" s="4">
        <f t="shared" si="4"/>
        <v>0</v>
      </c>
      <c r="AD22" s="4">
        <v>50</v>
      </c>
      <c r="AE22" s="4">
        <f t="shared" si="5"/>
        <v>50</v>
      </c>
    </row>
    <row r="23" spans="1:31">
      <c r="A23" s="4" t="s">
        <v>429</v>
      </c>
      <c r="B23" s="4"/>
      <c r="C23" s="4" t="s">
        <v>430</v>
      </c>
      <c r="D23" s="4"/>
      <c r="E23" s="4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4">
        <f t="shared" si="1"/>
        <v>0</v>
      </c>
      <c r="O23" s="4"/>
      <c r="P23" s="4"/>
      <c r="Q23" s="4"/>
      <c r="R23" s="4"/>
      <c r="S23" s="4">
        <f t="shared" si="2"/>
        <v>0</v>
      </c>
      <c r="T23" s="4"/>
      <c r="U23" s="4"/>
      <c r="V23" s="4"/>
      <c r="W23" s="4"/>
      <c r="X23" s="4">
        <f t="shared" si="3"/>
        <v>0</v>
      </c>
      <c r="Y23" s="4"/>
      <c r="Z23" s="4"/>
      <c r="AA23" s="4"/>
      <c r="AB23" s="4"/>
      <c r="AC23" s="4">
        <f t="shared" si="4"/>
        <v>0</v>
      </c>
      <c r="AD23" s="4">
        <v>50</v>
      </c>
      <c r="AE23" s="4">
        <f t="shared" si="5"/>
        <v>50</v>
      </c>
    </row>
    <row r="24" spans="1:31">
      <c r="A24" s="4" t="s">
        <v>431</v>
      </c>
      <c r="B24" s="4"/>
      <c r="C24" s="4" t="s">
        <v>432</v>
      </c>
      <c r="D24" s="4"/>
      <c r="E24" s="4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4">
        <f t="shared" si="1"/>
        <v>0</v>
      </c>
      <c r="O24" s="4"/>
      <c r="P24" s="4"/>
      <c r="Q24" s="4"/>
      <c r="R24" s="4"/>
      <c r="S24" s="4">
        <f t="shared" si="2"/>
        <v>0</v>
      </c>
      <c r="T24" s="4"/>
      <c r="U24" s="4"/>
      <c r="V24" s="4"/>
      <c r="W24" s="4"/>
      <c r="X24" s="4">
        <f t="shared" si="3"/>
        <v>0</v>
      </c>
      <c r="Y24" s="4"/>
      <c r="Z24" s="4"/>
      <c r="AA24" s="4"/>
      <c r="AB24" s="4"/>
      <c r="AC24" s="4">
        <f t="shared" si="4"/>
        <v>0</v>
      </c>
      <c r="AD24" s="4">
        <v>50</v>
      </c>
      <c r="AE24" s="4">
        <f t="shared" si="5"/>
        <v>50</v>
      </c>
    </row>
    <row r="25" spans="1:31">
      <c r="A25" s="4" t="s">
        <v>433</v>
      </c>
      <c r="B25" s="4"/>
      <c r="C25" s="4" t="s">
        <v>434</v>
      </c>
      <c r="D25" s="4"/>
      <c r="E25" s="4"/>
      <c r="F25" s="4"/>
      <c r="G25" s="4"/>
      <c r="H25" s="4"/>
      <c r="I25" s="4">
        <f t="shared" si="0"/>
        <v>0</v>
      </c>
      <c r="J25" s="4"/>
      <c r="K25" s="4"/>
      <c r="L25" s="4"/>
      <c r="M25" s="4"/>
      <c r="N25" s="4">
        <f t="shared" si="1"/>
        <v>0</v>
      </c>
      <c r="O25" s="4"/>
      <c r="P25" s="4"/>
      <c r="Q25" s="4"/>
      <c r="R25" s="4"/>
      <c r="S25" s="4">
        <f t="shared" si="2"/>
        <v>0</v>
      </c>
      <c r="T25" s="4"/>
      <c r="U25" s="4"/>
      <c r="V25" s="4"/>
      <c r="W25" s="4"/>
      <c r="X25" s="4">
        <f t="shared" si="3"/>
        <v>0</v>
      </c>
      <c r="Y25" s="4"/>
      <c r="Z25" s="4"/>
      <c r="AA25" s="4"/>
      <c r="AB25" s="4"/>
      <c r="AC25" s="4">
        <f t="shared" si="4"/>
        <v>0</v>
      </c>
      <c r="AD25" s="4">
        <v>50</v>
      </c>
      <c r="AE25" s="4">
        <f t="shared" si="5"/>
        <v>50</v>
      </c>
    </row>
    <row r="26" spans="1:31">
      <c r="A26" s="4" t="s">
        <v>435</v>
      </c>
      <c r="B26" s="4"/>
      <c r="C26" s="4" t="s">
        <v>436</v>
      </c>
      <c r="D26" s="4"/>
      <c r="E26" s="4"/>
      <c r="F26" s="4"/>
      <c r="G26" s="4"/>
      <c r="H26" s="4"/>
      <c r="I26" s="4">
        <f t="shared" si="0"/>
        <v>0</v>
      </c>
      <c r="J26" s="4"/>
      <c r="K26" s="4"/>
      <c r="L26" s="4"/>
      <c r="M26" s="4"/>
      <c r="N26" s="4">
        <f t="shared" si="1"/>
        <v>0</v>
      </c>
      <c r="O26" s="4"/>
      <c r="P26" s="4"/>
      <c r="Q26" s="4"/>
      <c r="R26" s="4"/>
      <c r="S26" s="4">
        <f t="shared" si="2"/>
        <v>0</v>
      </c>
      <c r="T26" s="4"/>
      <c r="U26" s="4"/>
      <c r="V26" s="4"/>
      <c r="W26" s="4"/>
      <c r="X26" s="4">
        <f t="shared" si="3"/>
        <v>0</v>
      </c>
      <c r="Y26" s="4"/>
      <c r="Z26" s="4"/>
      <c r="AA26" s="4"/>
      <c r="AB26" s="4"/>
      <c r="AC26" s="4">
        <f t="shared" si="4"/>
        <v>0</v>
      </c>
      <c r="AD26" s="4">
        <v>50</v>
      </c>
      <c r="AE26" s="4">
        <f t="shared" si="5"/>
        <v>50</v>
      </c>
    </row>
    <row r="27" spans="1:31">
      <c r="A27" s="4" t="s">
        <v>437</v>
      </c>
      <c r="B27" s="4"/>
      <c r="C27" s="4" t="s">
        <v>438</v>
      </c>
      <c r="D27" s="4"/>
      <c r="E27" s="4"/>
      <c r="F27" s="4"/>
      <c r="G27" s="4"/>
      <c r="H27" s="4"/>
      <c r="I27" s="4">
        <f t="shared" si="0"/>
        <v>0</v>
      </c>
      <c r="J27" s="4"/>
      <c r="K27" s="4"/>
      <c r="L27" s="4"/>
      <c r="M27" s="4"/>
      <c r="N27" s="4">
        <f t="shared" si="1"/>
        <v>0</v>
      </c>
      <c r="O27" s="4"/>
      <c r="P27" s="4"/>
      <c r="Q27" s="4"/>
      <c r="R27" s="4"/>
      <c r="S27" s="4">
        <f t="shared" si="2"/>
        <v>0</v>
      </c>
      <c r="T27" s="4"/>
      <c r="U27" s="4"/>
      <c r="V27" s="4"/>
      <c r="W27" s="4"/>
      <c r="X27" s="4">
        <f t="shared" si="3"/>
        <v>0</v>
      </c>
      <c r="Y27" s="4"/>
      <c r="Z27" s="4"/>
      <c r="AA27" s="4"/>
      <c r="AB27" s="4"/>
      <c r="AC27" s="4">
        <f t="shared" si="4"/>
        <v>0</v>
      </c>
      <c r="AD27" s="4">
        <v>50</v>
      </c>
      <c r="AE27" s="4">
        <f t="shared" si="5"/>
        <v>50</v>
      </c>
    </row>
    <row r="28" spans="1:31">
      <c r="A28" s="4" t="s">
        <v>439</v>
      </c>
      <c r="B28" s="4"/>
      <c r="C28" s="4" t="s">
        <v>440</v>
      </c>
      <c r="D28" s="4"/>
      <c r="E28" s="4"/>
      <c r="F28" s="4"/>
      <c r="G28" s="4"/>
      <c r="H28" s="4"/>
      <c r="I28" s="4">
        <f t="shared" si="0"/>
        <v>0</v>
      </c>
      <c r="J28" s="4"/>
      <c r="K28" s="4"/>
      <c r="L28" s="4"/>
      <c r="M28" s="4"/>
      <c r="N28" s="4">
        <f t="shared" si="1"/>
        <v>0</v>
      </c>
      <c r="O28" s="4"/>
      <c r="P28" s="4"/>
      <c r="Q28" s="4"/>
      <c r="R28" s="4"/>
      <c r="S28" s="4">
        <f t="shared" si="2"/>
        <v>0</v>
      </c>
      <c r="T28" s="4"/>
      <c r="U28" s="4"/>
      <c r="V28" s="4"/>
      <c r="W28" s="4"/>
      <c r="X28" s="4">
        <f t="shared" si="3"/>
        <v>0</v>
      </c>
      <c r="Y28" s="4"/>
      <c r="Z28" s="4"/>
      <c r="AA28" s="4"/>
      <c r="AB28" s="4"/>
      <c r="AC28" s="4">
        <f t="shared" si="4"/>
        <v>0</v>
      </c>
      <c r="AD28" s="4">
        <v>50</v>
      </c>
      <c r="AE28" s="4">
        <f t="shared" si="5"/>
        <v>50</v>
      </c>
    </row>
    <row r="29" spans="1:31">
      <c r="A29" s="4" t="s">
        <v>441</v>
      </c>
      <c r="B29" s="4"/>
      <c r="C29" s="4" t="s">
        <v>442</v>
      </c>
      <c r="D29" s="4"/>
      <c r="E29" s="4"/>
      <c r="F29" s="4"/>
      <c r="G29" s="4"/>
      <c r="H29" s="4"/>
      <c r="I29" s="4">
        <f t="shared" si="0"/>
        <v>0</v>
      </c>
      <c r="J29" s="4"/>
      <c r="K29" s="4"/>
      <c r="L29" s="4"/>
      <c r="M29" s="4"/>
      <c r="N29" s="4">
        <f t="shared" si="1"/>
        <v>0</v>
      </c>
      <c r="O29" s="4"/>
      <c r="P29" s="4"/>
      <c r="Q29" s="4"/>
      <c r="R29" s="4"/>
      <c r="S29" s="4">
        <f t="shared" si="2"/>
        <v>0</v>
      </c>
      <c r="T29" s="4"/>
      <c r="U29" s="4"/>
      <c r="V29" s="4"/>
      <c r="W29" s="4"/>
      <c r="X29" s="4">
        <f t="shared" si="3"/>
        <v>0</v>
      </c>
      <c r="Y29" s="4"/>
      <c r="Z29" s="4"/>
      <c r="AA29" s="4"/>
      <c r="AB29" s="4"/>
      <c r="AC29" s="4">
        <f t="shared" si="4"/>
        <v>0</v>
      </c>
      <c r="AD29" s="4">
        <v>50</v>
      </c>
      <c r="AE29" s="4">
        <f t="shared" si="5"/>
        <v>50</v>
      </c>
    </row>
    <row r="30" spans="1:31">
      <c r="A30" s="4" t="s">
        <v>443</v>
      </c>
      <c r="B30" s="4"/>
      <c r="C30" s="4" t="s">
        <v>444</v>
      </c>
      <c r="D30" s="4"/>
      <c r="E30" s="4"/>
      <c r="F30" s="4"/>
      <c r="G30" s="4"/>
      <c r="H30" s="4"/>
      <c r="I30" s="4">
        <f t="shared" si="0"/>
        <v>0</v>
      </c>
      <c r="J30" s="4"/>
      <c r="K30" s="4"/>
      <c r="L30" s="4"/>
      <c r="M30" s="4"/>
      <c r="N30" s="4">
        <f t="shared" si="1"/>
        <v>0</v>
      </c>
      <c r="O30" s="4"/>
      <c r="P30" s="4"/>
      <c r="Q30" s="4"/>
      <c r="R30" s="4"/>
      <c r="S30" s="4">
        <f t="shared" si="2"/>
        <v>0</v>
      </c>
      <c r="T30" s="4"/>
      <c r="U30" s="4"/>
      <c r="V30" s="4"/>
      <c r="W30" s="4"/>
      <c r="X30" s="4">
        <f t="shared" si="3"/>
        <v>0</v>
      </c>
      <c r="Y30" s="4"/>
      <c r="Z30" s="4"/>
      <c r="AA30" s="4"/>
      <c r="AB30" s="4"/>
      <c r="AC30" s="4">
        <f t="shared" si="4"/>
        <v>0</v>
      </c>
      <c r="AD30" s="4">
        <v>50</v>
      </c>
      <c r="AE30" s="4">
        <f t="shared" si="5"/>
        <v>50</v>
      </c>
    </row>
    <row r="31" spans="1:31">
      <c r="A31" s="4" t="s">
        <v>445</v>
      </c>
      <c r="B31" s="4"/>
      <c r="C31" s="4" t="s">
        <v>446</v>
      </c>
      <c r="D31" s="4"/>
      <c r="E31" s="4"/>
      <c r="F31" s="4"/>
      <c r="G31" s="4"/>
      <c r="H31" s="4"/>
      <c r="I31" s="4">
        <f t="shared" si="0"/>
        <v>0</v>
      </c>
      <c r="J31" s="4"/>
      <c r="K31" s="4"/>
      <c r="L31" s="4"/>
      <c r="M31" s="4"/>
      <c r="N31" s="4">
        <f t="shared" si="1"/>
        <v>0</v>
      </c>
      <c r="O31" s="4">
        <v>3</v>
      </c>
      <c r="P31" s="4"/>
      <c r="Q31" s="4"/>
      <c r="R31" s="4"/>
      <c r="S31" s="4">
        <f t="shared" si="2"/>
        <v>3</v>
      </c>
      <c r="T31" s="4"/>
      <c r="U31" s="4"/>
      <c r="V31" s="4"/>
      <c r="W31" s="4"/>
      <c r="X31" s="4">
        <f t="shared" si="3"/>
        <v>0</v>
      </c>
      <c r="Y31" s="4"/>
      <c r="Z31" s="4"/>
      <c r="AA31" s="4"/>
      <c r="AB31" s="4"/>
      <c r="AC31" s="4">
        <f t="shared" si="4"/>
        <v>0</v>
      </c>
      <c r="AD31" s="4">
        <v>50</v>
      </c>
      <c r="AE31" s="4">
        <f t="shared" si="5"/>
        <v>53</v>
      </c>
    </row>
    <row r="32" spans="1:31">
      <c r="A32" s="4" t="s">
        <v>447</v>
      </c>
      <c r="B32" s="4"/>
      <c r="C32" s="4" t="s">
        <v>448</v>
      </c>
      <c r="D32" s="4"/>
      <c r="E32" s="4"/>
      <c r="F32" s="4"/>
      <c r="G32" s="4"/>
      <c r="H32" s="4"/>
      <c r="I32" s="4">
        <f t="shared" si="0"/>
        <v>0</v>
      </c>
      <c r="J32" s="4"/>
      <c r="K32" s="4"/>
      <c r="L32" s="4"/>
      <c r="M32" s="4"/>
      <c r="N32" s="4">
        <f t="shared" si="1"/>
        <v>0</v>
      </c>
      <c r="O32" s="4"/>
      <c r="P32" s="4"/>
      <c r="Q32" s="4"/>
      <c r="R32" s="4"/>
      <c r="S32" s="4">
        <f t="shared" si="2"/>
        <v>0</v>
      </c>
      <c r="T32" s="4"/>
      <c r="U32" s="4"/>
      <c r="V32" s="4"/>
      <c r="W32" s="4"/>
      <c r="X32" s="4">
        <f t="shared" si="3"/>
        <v>0</v>
      </c>
      <c r="Y32" s="4"/>
      <c r="Z32" s="4"/>
      <c r="AA32" s="4"/>
      <c r="AB32" s="4"/>
      <c r="AC32" s="4">
        <f t="shared" si="4"/>
        <v>0</v>
      </c>
      <c r="AD32" s="4">
        <v>50</v>
      </c>
      <c r="AE32" s="4">
        <f t="shared" si="5"/>
        <v>50</v>
      </c>
    </row>
    <row r="33" spans="1:31">
      <c r="A33" s="4" t="s">
        <v>449</v>
      </c>
      <c r="B33" s="4"/>
      <c r="C33" s="4" t="s">
        <v>450</v>
      </c>
      <c r="D33" s="38"/>
      <c r="E33" s="38"/>
      <c r="F33" s="38"/>
      <c r="G33" s="38"/>
      <c r="H33" s="38"/>
      <c r="I33" s="4">
        <f t="shared" si="0"/>
        <v>0</v>
      </c>
      <c r="J33" s="38"/>
      <c r="K33" s="38"/>
      <c r="L33" s="38"/>
      <c r="M33" s="38"/>
      <c r="N33" s="4">
        <f t="shared" si="1"/>
        <v>0</v>
      </c>
      <c r="O33" s="38"/>
      <c r="P33" s="38"/>
      <c r="Q33" s="38"/>
      <c r="R33" s="38"/>
      <c r="S33" s="4">
        <f t="shared" si="2"/>
        <v>0</v>
      </c>
      <c r="T33" s="38"/>
      <c r="U33" s="38"/>
      <c r="V33" s="38"/>
      <c r="W33" s="38"/>
      <c r="X33" s="4">
        <f t="shared" si="3"/>
        <v>0</v>
      </c>
      <c r="Y33" s="38"/>
      <c r="Z33" s="38"/>
      <c r="AA33" s="38"/>
      <c r="AB33" s="38"/>
      <c r="AC33" s="4">
        <f t="shared" si="4"/>
        <v>0</v>
      </c>
      <c r="AD33" s="4">
        <v>50</v>
      </c>
      <c r="AE33" s="4">
        <f t="shared" si="5"/>
        <v>50</v>
      </c>
    </row>
    <row r="34" spans="1:31">
      <c r="A34" s="4" t="s">
        <v>451</v>
      </c>
      <c r="B34" s="4"/>
      <c r="C34" s="4" t="s">
        <v>452</v>
      </c>
      <c r="D34" s="4"/>
      <c r="E34" s="4"/>
      <c r="F34" s="4"/>
      <c r="G34" s="4"/>
      <c r="H34" s="4"/>
      <c r="I34" s="4">
        <f t="shared" si="0"/>
        <v>0</v>
      </c>
      <c r="J34" s="4"/>
      <c r="K34" s="4"/>
      <c r="L34" s="4"/>
      <c r="M34" s="4"/>
      <c r="N34" s="4">
        <f t="shared" si="1"/>
        <v>0</v>
      </c>
      <c r="O34" s="4"/>
      <c r="P34" s="4"/>
      <c r="Q34" s="4"/>
      <c r="R34" s="4"/>
      <c r="S34" s="4">
        <f t="shared" si="2"/>
        <v>0</v>
      </c>
      <c r="T34" s="4"/>
      <c r="U34" s="4"/>
      <c r="V34" s="4"/>
      <c r="W34" s="4"/>
      <c r="X34" s="4">
        <f t="shared" si="3"/>
        <v>0</v>
      </c>
      <c r="Y34" s="4"/>
      <c r="Z34" s="4"/>
      <c r="AA34" s="4"/>
      <c r="AB34" s="4"/>
      <c r="AC34" s="4">
        <f t="shared" si="4"/>
        <v>0</v>
      </c>
      <c r="AD34" s="4">
        <v>50</v>
      </c>
      <c r="AE34" s="4">
        <f t="shared" si="5"/>
        <v>50</v>
      </c>
    </row>
    <row r="35" spans="1:31">
      <c r="A35" s="4" t="s">
        <v>453</v>
      </c>
      <c r="B35" s="4"/>
      <c r="C35" s="4" t="s">
        <v>454</v>
      </c>
      <c r="D35" s="4"/>
      <c r="E35" s="4"/>
      <c r="F35" s="4"/>
      <c r="G35" s="4"/>
      <c r="H35" s="4"/>
      <c r="I35" s="4">
        <f t="shared" si="0"/>
        <v>0</v>
      </c>
      <c r="J35" s="4"/>
      <c r="K35" s="4"/>
      <c r="L35" s="4"/>
      <c r="M35" s="4"/>
      <c r="N35" s="4">
        <f t="shared" si="1"/>
        <v>0</v>
      </c>
      <c r="O35" s="4"/>
      <c r="P35" s="4"/>
      <c r="Q35" s="4"/>
      <c r="R35" s="4"/>
      <c r="S35" s="4">
        <f t="shared" si="2"/>
        <v>0</v>
      </c>
      <c r="T35" s="4"/>
      <c r="U35" s="4"/>
      <c r="V35" s="4"/>
      <c r="W35" s="4"/>
      <c r="X35" s="4">
        <f t="shared" si="3"/>
        <v>0</v>
      </c>
      <c r="Y35" s="4"/>
      <c r="Z35" s="4"/>
      <c r="AA35" s="4"/>
      <c r="AB35" s="4"/>
      <c r="AC35" s="4">
        <f t="shared" si="4"/>
        <v>0</v>
      </c>
      <c r="AD35" s="4">
        <v>50</v>
      </c>
      <c r="AE35" s="4">
        <f t="shared" si="5"/>
        <v>50</v>
      </c>
    </row>
    <row r="36" spans="1:31">
      <c r="A36" s="4" t="s">
        <v>455</v>
      </c>
      <c r="B36" s="4"/>
      <c r="C36" s="4" t="s">
        <v>456</v>
      </c>
      <c r="D36" s="4">
        <v>2</v>
      </c>
      <c r="E36" s="4"/>
      <c r="F36" s="4"/>
      <c r="G36" s="4"/>
      <c r="H36" s="4"/>
      <c r="I36" s="4">
        <f t="shared" si="0"/>
        <v>2</v>
      </c>
      <c r="J36" s="4">
        <v>1</v>
      </c>
      <c r="K36" s="4"/>
      <c r="L36" s="4"/>
      <c r="M36" s="4"/>
      <c r="N36" s="4">
        <f t="shared" si="1"/>
        <v>1</v>
      </c>
      <c r="O36" s="4"/>
      <c r="P36" s="4"/>
      <c r="Q36" s="4">
        <v>6</v>
      </c>
      <c r="R36" s="4">
        <v>3</v>
      </c>
      <c r="S36" s="4">
        <f t="shared" si="2"/>
        <v>9</v>
      </c>
      <c r="T36" s="4"/>
      <c r="U36" s="4"/>
      <c r="V36" s="4"/>
      <c r="W36" s="4"/>
      <c r="X36" s="4">
        <f t="shared" si="3"/>
        <v>0</v>
      </c>
      <c r="Y36" s="4">
        <v>2</v>
      </c>
      <c r="Z36" s="4"/>
      <c r="AA36" s="4"/>
      <c r="AB36" s="4"/>
      <c r="AC36" s="4">
        <f t="shared" si="4"/>
        <v>2</v>
      </c>
      <c r="AD36" s="4">
        <v>50</v>
      </c>
      <c r="AE36" s="4">
        <f t="shared" si="5"/>
        <v>64</v>
      </c>
    </row>
    <row r="37" spans="1:31">
      <c r="A37" s="4" t="s">
        <v>457</v>
      </c>
      <c r="B37" s="4"/>
      <c r="C37" s="4" t="s">
        <v>458</v>
      </c>
      <c r="D37" s="4"/>
      <c r="E37" s="4"/>
      <c r="F37" s="4"/>
      <c r="G37" s="4"/>
      <c r="H37" s="4"/>
      <c r="I37" s="4">
        <f t="shared" si="0"/>
        <v>0</v>
      </c>
      <c r="J37" s="4"/>
      <c r="K37" s="4"/>
      <c r="L37" s="4"/>
      <c r="M37" s="4"/>
      <c r="N37" s="4">
        <f t="shared" si="1"/>
        <v>0</v>
      </c>
      <c r="O37" s="4"/>
      <c r="P37" s="4"/>
      <c r="Q37" s="4"/>
      <c r="R37" s="4"/>
      <c r="S37" s="4">
        <f t="shared" si="2"/>
        <v>0</v>
      </c>
      <c r="T37" s="4"/>
      <c r="U37" s="4"/>
      <c r="V37" s="4"/>
      <c r="W37" s="4"/>
      <c r="X37" s="4">
        <f t="shared" si="3"/>
        <v>0</v>
      </c>
      <c r="Y37" s="4"/>
      <c r="Z37" s="4"/>
      <c r="AA37" s="4"/>
      <c r="AB37" s="4"/>
      <c r="AC37" s="4">
        <f t="shared" si="4"/>
        <v>0</v>
      </c>
      <c r="AD37" s="4">
        <v>50</v>
      </c>
      <c r="AE37" s="4">
        <f t="shared" si="5"/>
        <v>50</v>
      </c>
    </row>
    <row r="38" spans="1:31">
      <c r="A38" s="4" t="s">
        <v>459</v>
      </c>
      <c r="B38" s="4"/>
      <c r="C38" s="4" t="s">
        <v>460</v>
      </c>
      <c r="D38" s="4"/>
      <c r="E38" s="4"/>
      <c r="F38" s="4"/>
      <c r="G38" s="4"/>
      <c r="H38" s="4"/>
      <c r="I38" s="4">
        <f t="shared" si="0"/>
        <v>0</v>
      </c>
      <c r="J38" s="4"/>
      <c r="K38" s="4"/>
      <c r="L38" s="4"/>
      <c r="M38" s="4"/>
      <c r="N38" s="4">
        <f t="shared" si="1"/>
        <v>0</v>
      </c>
      <c r="O38" s="4"/>
      <c r="P38" s="4"/>
      <c r="Q38" s="4"/>
      <c r="R38" s="4"/>
      <c r="S38" s="4">
        <f t="shared" si="2"/>
        <v>0</v>
      </c>
      <c r="T38" s="4"/>
      <c r="U38" s="4"/>
      <c r="V38" s="4"/>
      <c r="W38" s="4"/>
      <c r="X38" s="4">
        <f t="shared" si="3"/>
        <v>0</v>
      </c>
      <c r="Y38" s="4"/>
      <c r="Z38" s="4"/>
      <c r="AA38" s="4"/>
      <c r="AB38" s="4"/>
      <c r="AC38" s="4">
        <f t="shared" si="4"/>
        <v>0</v>
      </c>
      <c r="AD38" s="4">
        <v>50</v>
      </c>
      <c r="AE38" s="4">
        <f t="shared" si="5"/>
        <v>50</v>
      </c>
    </row>
    <row r="39" spans="1:31">
      <c r="A39" s="4" t="s">
        <v>461</v>
      </c>
      <c r="B39" s="4"/>
      <c r="C39" s="4" t="s">
        <v>462</v>
      </c>
      <c r="D39" s="4"/>
      <c r="E39" s="4"/>
      <c r="F39" s="4"/>
      <c r="G39" s="4"/>
      <c r="H39" s="4"/>
      <c r="I39" s="4">
        <f t="shared" si="0"/>
        <v>0</v>
      </c>
      <c r="J39" s="4"/>
      <c r="K39" s="4"/>
      <c r="L39" s="4"/>
      <c r="M39" s="4"/>
      <c r="N39" s="4">
        <f t="shared" si="1"/>
        <v>0</v>
      </c>
      <c r="O39" s="4"/>
      <c r="P39" s="4"/>
      <c r="Q39" s="4"/>
      <c r="R39" s="4"/>
      <c r="S39" s="4">
        <f t="shared" si="2"/>
        <v>0</v>
      </c>
      <c r="T39" s="4"/>
      <c r="U39" s="4"/>
      <c r="V39" s="4"/>
      <c r="W39" s="4"/>
      <c r="X39" s="4">
        <f t="shared" si="3"/>
        <v>0</v>
      </c>
      <c r="Y39" s="4"/>
      <c r="Z39" s="4"/>
      <c r="AA39" s="4"/>
      <c r="AB39" s="4"/>
      <c r="AC39" s="4">
        <f t="shared" si="4"/>
        <v>0</v>
      </c>
      <c r="AD39" s="4">
        <v>50</v>
      </c>
      <c r="AE39" s="4">
        <f t="shared" si="5"/>
        <v>50</v>
      </c>
    </row>
    <row r="40" spans="1:31">
      <c r="A40" s="4" t="s">
        <v>463</v>
      </c>
      <c r="B40" s="4"/>
      <c r="C40" s="4" t="s">
        <v>464</v>
      </c>
      <c r="D40" s="4"/>
      <c r="E40" s="4"/>
      <c r="F40" s="4"/>
      <c r="G40" s="4"/>
      <c r="H40" s="4"/>
      <c r="I40" s="4">
        <f t="shared" si="0"/>
        <v>0</v>
      </c>
      <c r="J40" s="4"/>
      <c r="K40" s="4"/>
      <c r="L40" s="4"/>
      <c r="M40" s="4"/>
      <c r="N40" s="4">
        <f t="shared" si="1"/>
        <v>0</v>
      </c>
      <c r="O40" s="4"/>
      <c r="P40" s="4"/>
      <c r="Q40" s="4"/>
      <c r="R40" s="4"/>
      <c r="S40" s="4">
        <f t="shared" si="2"/>
        <v>0</v>
      </c>
      <c r="T40" s="4"/>
      <c r="U40" s="4"/>
      <c r="V40" s="4"/>
      <c r="W40" s="4"/>
      <c r="X40" s="4">
        <f t="shared" si="3"/>
        <v>0</v>
      </c>
      <c r="Y40" s="4"/>
      <c r="Z40" s="4"/>
      <c r="AA40" s="4"/>
      <c r="AB40" s="4"/>
      <c r="AC40" s="4">
        <f t="shared" si="4"/>
        <v>0</v>
      </c>
      <c r="AD40" s="4">
        <v>50</v>
      </c>
      <c r="AE40" s="4">
        <f t="shared" si="5"/>
        <v>50</v>
      </c>
    </row>
    <row r="41" spans="1:31">
      <c r="A41" s="4" t="s">
        <v>465</v>
      </c>
      <c r="B41" s="4"/>
      <c r="C41" s="4" t="s">
        <v>466</v>
      </c>
      <c r="D41" s="4"/>
      <c r="E41" s="4"/>
      <c r="F41" s="4"/>
      <c r="G41" s="4"/>
      <c r="H41" s="4"/>
      <c r="I41" s="4">
        <f t="shared" si="0"/>
        <v>0</v>
      </c>
      <c r="J41" s="4"/>
      <c r="K41" s="4"/>
      <c r="L41" s="4"/>
      <c r="M41" s="4"/>
      <c r="N41" s="4">
        <f t="shared" si="1"/>
        <v>0</v>
      </c>
      <c r="O41" s="4"/>
      <c r="P41" s="4"/>
      <c r="Q41" s="4"/>
      <c r="R41" s="4"/>
      <c r="S41" s="4">
        <f t="shared" si="2"/>
        <v>0</v>
      </c>
      <c r="T41" s="4"/>
      <c r="U41" s="4"/>
      <c r="V41" s="4"/>
      <c r="W41" s="4"/>
      <c r="X41" s="4">
        <f t="shared" si="3"/>
        <v>0</v>
      </c>
      <c r="Y41" s="4"/>
      <c r="Z41" s="4"/>
      <c r="AA41" s="4"/>
      <c r="AB41" s="4"/>
      <c r="AC41" s="4">
        <f t="shared" si="4"/>
        <v>0</v>
      </c>
      <c r="AD41" s="4">
        <v>50</v>
      </c>
      <c r="AE41" s="4">
        <f t="shared" si="5"/>
        <v>50</v>
      </c>
    </row>
    <row r="42" spans="1:31">
      <c r="A42" s="84" t="s">
        <v>467</v>
      </c>
      <c r="B42" s="85"/>
      <c r="C42" s="38" t="s">
        <v>468</v>
      </c>
      <c r="D42" s="38"/>
      <c r="E42" s="38"/>
      <c r="F42" s="38"/>
      <c r="G42" s="38"/>
      <c r="H42" s="38"/>
      <c r="I42" s="4">
        <f t="shared" si="0"/>
        <v>0</v>
      </c>
      <c r="J42" s="38"/>
      <c r="K42" s="38"/>
      <c r="L42" s="38"/>
      <c r="M42" s="38"/>
      <c r="N42" s="4">
        <f t="shared" si="1"/>
        <v>0</v>
      </c>
      <c r="O42" s="38"/>
      <c r="P42" s="38"/>
      <c r="Q42" s="38"/>
      <c r="R42" s="38"/>
      <c r="S42" s="4">
        <f t="shared" si="2"/>
        <v>0</v>
      </c>
      <c r="T42" s="38"/>
      <c r="U42" s="38"/>
      <c r="V42" s="38"/>
      <c r="W42" s="38"/>
      <c r="X42" s="4">
        <f t="shared" si="3"/>
        <v>0</v>
      </c>
      <c r="Y42" s="38"/>
      <c r="Z42" s="38"/>
      <c r="AA42" s="38"/>
      <c r="AB42" s="38"/>
      <c r="AC42" s="4">
        <f t="shared" si="4"/>
        <v>0</v>
      </c>
      <c r="AD42" s="4">
        <v>50</v>
      </c>
      <c r="AE42" s="4">
        <f t="shared" si="5"/>
        <v>50</v>
      </c>
    </row>
    <row r="43" spans="1:31">
      <c r="A43" s="86" t="s">
        <v>469</v>
      </c>
      <c r="B43" s="87"/>
      <c r="C43" s="4" t="s">
        <v>470</v>
      </c>
      <c r="D43" s="4"/>
      <c r="E43" s="4"/>
      <c r="F43" s="4"/>
      <c r="G43" s="4"/>
      <c r="H43" s="4"/>
      <c r="I43" s="4">
        <f t="shared" si="0"/>
        <v>0</v>
      </c>
      <c r="J43" s="4"/>
      <c r="K43" s="4"/>
      <c r="L43" s="4"/>
      <c r="M43" s="4"/>
      <c r="N43" s="4">
        <f t="shared" si="1"/>
        <v>0</v>
      </c>
      <c r="O43" s="4"/>
      <c r="P43" s="4"/>
      <c r="Q43" s="4"/>
      <c r="R43" s="4"/>
      <c r="S43" s="4">
        <f t="shared" si="2"/>
        <v>0</v>
      </c>
      <c r="T43" s="4"/>
      <c r="U43" s="4"/>
      <c r="V43" s="4"/>
      <c r="W43" s="4"/>
      <c r="X43" s="4">
        <f t="shared" si="3"/>
        <v>0</v>
      </c>
      <c r="Y43" s="4"/>
      <c r="Z43" s="4"/>
      <c r="AA43" s="4"/>
      <c r="AB43" s="4"/>
      <c r="AC43" s="4">
        <f t="shared" si="4"/>
        <v>0</v>
      </c>
      <c r="AD43" s="4">
        <v>50</v>
      </c>
      <c r="AE43" s="4">
        <f t="shared" si="5"/>
        <v>50</v>
      </c>
    </row>
    <row r="44" spans="1:3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</sheetData>
  <mergeCells count="76">
    <mergeCell ref="D1:AE1"/>
    <mergeCell ref="D2:I2"/>
    <mergeCell ref="J2:N2"/>
    <mergeCell ref="O2:R2"/>
    <mergeCell ref="T2:W2"/>
    <mergeCell ref="Y2:A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3:S6"/>
    <mergeCell ref="T5:T6"/>
    <mergeCell ref="U5:U6"/>
    <mergeCell ref="V5:V6"/>
    <mergeCell ref="W5:W6"/>
    <mergeCell ref="X3:X6"/>
    <mergeCell ref="Y5:Y6"/>
    <mergeCell ref="Z5:Z6"/>
    <mergeCell ref="AA5:AA6"/>
    <mergeCell ref="AB5:AB6"/>
    <mergeCell ref="AC3:AC6"/>
    <mergeCell ref="AD2:AD6"/>
    <mergeCell ref="AE2:AE6"/>
    <mergeCell ref="A1:C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5"/>
  <sheetViews>
    <sheetView workbookViewId="0">
      <selection activeCell="A1" sqref="A1:AE45"/>
    </sheetView>
  </sheetViews>
  <sheetFormatPr defaultColWidth="8.72727272727273" defaultRowHeight="14"/>
  <sheetData>
    <row r="1" ht="35.5" spans="1:31">
      <c r="A1" s="1" t="s">
        <v>471</v>
      </c>
      <c r="B1" s="1"/>
      <c r="C1" s="1"/>
      <c r="D1" s="2" t="s">
        <v>472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15" spans="1:31">
      <c r="A2" s="1"/>
      <c r="B2" s="1"/>
      <c r="C2" s="1"/>
      <c r="D2" s="3" t="s">
        <v>2</v>
      </c>
      <c r="E2" s="3"/>
      <c r="F2" s="3"/>
      <c r="G2" s="3"/>
      <c r="H2" s="3"/>
      <c r="I2" s="3"/>
      <c r="J2" s="3" t="s">
        <v>3</v>
      </c>
      <c r="K2" s="3"/>
      <c r="L2" s="3"/>
      <c r="M2" s="3"/>
      <c r="N2" s="3"/>
      <c r="O2" s="3" t="s">
        <v>4</v>
      </c>
      <c r="P2" s="3"/>
      <c r="Q2" s="3"/>
      <c r="R2" s="3"/>
      <c r="S2" s="3"/>
      <c r="T2" s="3" t="s">
        <v>5</v>
      </c>
      <c r="U2" s="3"/>
      <c r="V2" s="3"/>
      <c r="W2" s="3"/>
      <c r="X2" s="3"/>
      <c r="Y2" s="3" t="s">
        <v>6</v>
      </c>
      <c r="Z2" s="3"/>
      <c r="AA2" s="3"/>
      <c r="AB2" s="3"/>
      <c r="AC2" s="3"/>
      <c r="AD2" s="9" t="s">
        <v>7</v>
      </c>
      <c r="AE2" s="3" t="s">
        <v>8</v>
      </c>
    </row>
    <row r="3" ht="28" spans="1:31">
      <c r="A3" s="3" t="s">
        <v>9</v>
      </c>
      <c r="B3" s="3"/>
      <c r="C3" s="3"/>
      <c r="D3" s="4"/>
      <c r="E3" s="4"/>
      <c r="F3" s="4"/>
      <c r="G3" s="4"/>
      <c r="H3" s="4"/>
      <c r="I3" s="3" t="s">
        <v>10</v>
      </c>
      <c r="J3" s="4"/>
      <c r="K3" s="4"/>
      <c r="L3" s="4"/>
      <c r="M3" s="4"/>
      <c r="N3" s="3" t="s">
        <v>11</v>
      </c>
      <c r="O3" s="18" t="s">
        <v>473</v>
      </c>
      <c r="P3" s="4" t="s">
        <v>474</v>
      </c>
      <c r="Q3" s="4"/>
      <c r="R3" s="4"/>
      <c r="S3" s="3" t="s">
        <v>14</v>
      </c>
      <c r="T3" s="18"/>
      <c r="U3" s="4"/>
      <c r="V3" s="4"/>
      <c r="W3" s="4"/>
      <c r="X3" s="3" t="s">
        <v>16</v>
      </c>
      <c r="Y3" s="4"/>
      <c r="Z3" s="5"/>
      <c r="AA3" s="4"/>
      <c r="AB3" s="4"/>
      <c r="AC3" s="3" t="s">
        <v>18</v>
      </c>
      <c r="AD3" s="34"/>
      <c r="AE3" s="3"/>
    </row>
    <row r="4" ht="67.5" spans="1:31">
      <c r="A4" s="3" t="s">
        <v>19</v>
      </c>
      <c r="B4" s="3"/>
      <c r="C4" s="3"/>
      <c r="D4" s="4"/>
      <c r="E4" s="5"/>
      <c r="F4" s="6"/>
      <c r="G4" s="7"/>
      <c r="H4" s="8"/>
      <c r="I4" s="3"/>
      <c r="J4" s="31"/>
      <c r="K4" s="8"/>
      <c r="L4" s="8"/>
      <c r="M4" s="5"/>
      <c r="N4" s="3"/>
      <c r="O4" s="83" t="s">
        <v>475</v>
      </c>
      <c r="P4" s="31" t="s">
        <v>476</v>
      </c>
      <c r="Q4" s="8"/>
      <c r="R4" s="31"/>
      <c r="S4" s="3"/>
      <c r="T4" s="83"/>
      <c r="U4" s="31"/>
      <c r="V4" s="5"/>
      <c r="W4" s="31"/>
      <c r="X4" s="3"/>
      <c r="Y4" s="5" t="s">
        <v>29</v>
      </c>
      <c r="Z4" s="5"/>
      <c r="AA4" s="5"/>
      <c r="AB4" s="31"/>
      <c r="AC4" s="3"/>
      <c r="AD4" s="34"/>
      <c r="AE4" s="3"/>
    </row>
    <row r="5" ht="15" spans="1:31">
      <c r="A5" s="3" t="s">
        <v>30</v>
      </c>
      <c r="B5" s="3"/>
      <c r="C5" s="3"/>
      <c r="D5" s="4"/>
      <c r="E5" s="4"/>
      <c r="F5" s="4"/>
      <c r="G5" s="4"/>
      <c r="H5" s="4"/>
      <c r="I5" s="3"/>
      <c r="J5" s="4"/>
      <c r="K5" s="4"/>
      <c r="L5" s="4"/>
      <c r="M5" s="4"/>
      <c r="N5" s="3"/>
      <c r="O5" s="55" t="s">
        <v>477</v>
      </c>
      <c r="P5" s="4"/>
      <c r="Q5" s="4"/>
      <c r="R5" s="4"/>
      <c r="S5" s="3"/>
      <c r="T5" s="55"/>
      <c r="U5" s="4"/>
      <c r="V5" s="4"/>
      <c r="W5" s="4"/>
      <c r="X5" s="3"/>
      <c r="Y5" s="4"/>
      <c r="Z5" s="4"/>
      <c r="AA5" s="4"/>
      <c r="AB5" s="4"/>
      <c r="AC5" s="3"/>
      <c r="AD5" s="34"/>
      <c r="AE5" s="3"/>
    </row>
    <row r="6" ht="15" spans="1:31">
      <c r="A6" s="3" t="s">
        <v>34</v>
      </c>
      <c r="B6" s="3"/>
      <c r="C6" s="3" t="s">
        <v>35</v>
      </c>
      <c r="D6" s="4"/>
      <c r="E6" s="4"/>
      <c r="F6" s="4"/>
      <c r="G6" s="4"/>
      <c r="H6" s="4"/>
      <c r="I6" s="3"/>
      <c r="J6" s="4"/>
      <c r="K6" s="4"/>
      <c r="L6" s="4"/>
      <c r="M6" s="4"/>
      <c r="N6" s="3"/>
      <c r="O6" s="18"/>
      <c r="P6" s="4"/>
      <c r="Q6" s="4"/>
      <c r="R6" s="4"/>
      <c r="S6" s="3"/>
      <c r="T6" s="18"/>
      <c r="U6" s="4"/>
      <c r="V6" s="4"/>
      <c r="W6" s="4"/>
      <c r="X6" s="3"/>
      <c r="Y6" s="4"/>
      <c r="Z6" s="4"/>
      <c r="AA6" s="4"/>
      <c r="AB6" s="4"/>
      <c r="AC6" s="3"/>
      <c r="AD6" s="44"/>
      <c r="AE6" s="3"/>
    </row>
    <row r="7" spans="1:31">
      <c r="A7" s="79" t="s">
        <v>478</v>
      </c>
      <c r="B7" s="80"/>
      <c r="C7" s="81" t="s">
        <v>479</v>
      </c>
      <c r="D7" s="4"/>
      <c r="E7" s="4"/>
      <c r="F7" s="4"/>
      <c r="G7" s="4"/>
      <c r="H7" s="4"/>
      <c r="I7" s="4">
        <f t="shared" ref="I7:I45" si="0">IF(SUM(D7:H7)&gt;5,"5",SUM(D7:H7))</f>
        <v>0</v>
      </c>
      <c r="J7" s="4"/>
      <c r="K7" s="4"/>
      <c r="L7" s="4"/>
      <c r="M7" s="4"/>
      <c r="N7" s="4">
        <f t="shared" ref="N7:N45" si="1">IF(SUM(J7:M7)&gt;10,"10",IF(SUM(J7:M7)&lt;0,"0",SUM(J7:M7)))</f>
        <v>0</v>
      </c>
      <c r="O7" s="18"/>
      <c r="P7" s="4"/>
      <c r="Q7" s="4"/>
      <c r="R7" s="4"/>
      <c r="S7" s="4">
        <f t="shared" ref="S7:S45" si="2">IF(SUM(O7:R7)&gt;20,"20",SUM(O7:R7))</f>
        <v>0</v>
      </c>
      <c r="T7" s="18"/>
      <c r="U7" s="4"/>
      <c r="V7" s="4"/>
      <c r="W7" s="4"/>
      <c r="X7" s="4">
        <f t="shared" ref="X7:X45" si="3">IF(SUM(T7:W7)&gt;5,"5",SUM(T7:W7))</f>
        <v>0</v>
      </c>
      <c r="Y7" s="4"/>
      <c r="Z7" s="4"/>
      <c r="AA7" s="4"/>
      <c r="AB7" s="4"/>
      <c r="AC7" s="4">
        <f t="shared" ref="AC7:AC45" si="4">IF(SUM(Y7:AB7)&gt;10,"10",SUM(Y7:AB7))</f>
        <v>0</v>
      </c>
      <c r="AD7" s="4">
        <v>50</v>
      </c>
      <c r="AE7" s="4">
        <f t="shared" ref="AE7:AE45" si="5">SUM(AC7+X7+S7+N7+I7+AD7)</f>
        <v>50</v>
      </c>
    </row>
    <row r="8" spans="1:31">
      <c r="A8" s="79" t="s">
        <v>480</v>
      </c>
      <c r="B8" s="80"/>
      <c r="C8" s="82" t="s">
        <v>481</v>
      </c>
      <c r="D8" s="4"/>
      <c r="E8" s="4"/>
      <c r="F8" s="4"/>
      <c r="G8" s="4"/>
      <c r="H8" s="4"/>
      <c r="I8" s="4">
        <f t="shared" si="0"/>
        <v>0</v>
      </c>
      <c r="J8" s="4"/>
      <c r="K8" s="4"/>
      <c r="L8" s="4"/>
      <c r="M8" s="4"/>
      <c r="N8" s="4">
        <f t="shared" si="1"/>
        <v>0</v>
      </c>
      <c r="O8" s="18"/>
      <c r="P8" s="4"/>
      <c r="Q8" s="4"/>
      <c r="R8" s="4"/>
      <c r="S8" s="4">
        <f t="shared" si="2"/>
        <v>0</v>
      </c>
      <c r="T8" s="18"/>
      <c r="U8" s="4"/>
      <c r="V8" s="4"/>
      <c r="W8" s="4"/>
      <c r="X8" s="4">
        <f t="shared" si="3"/>
        <v>0</v>
      </c>
      <c r="Y8" s="4"/>
      <c r="Z8" s="4"/>
      <c r="AA8" s="4"/>
      <c r="AB8" s="4"/>
      <c r="AC8" s="4">
        <f t="shared" si="4"/>
        <v>0</v>
      </c>
      <c r="AD8" s="4">
        <v>50</v>
      </c>
      <c r="AE8" s="4">
        <f t="shared" si="5"/>
        <v>50</v>
      </c>
    </row>
    <row r="9" spans="1:31">
      <c r="A9" s="79" t="s">
        <v>482</v>
      </c>
      <c r="B9" s="80"/>
      <c r="C9" s="82" t="s">
        <v>483</v>
      </c>
      <c r="D9" s="4"/>
      <c r="E9" s="4"/>
      <c r="F9" s="4"/>
      <c r="G9" s="4"/>
      <c r="H9" s="4"/>
      <c r="I9" s="4">
        <f t="shared" si="0"/>
        <v>0</v>
      </c>
      <c r="J9" s="4"/>
      <c r="K9" s="4"/>
      <c r="L9" s="4"/>
      <c r="M9" s="4"/>
      <c r="N9" s="4">
        <f t="shared" si="1"/>
        <v>0</v>
      </c>
      <c r="O9" s="18"/>
      <c r="P9" s="4"/>
      <c r="Q9" s="4"/>
      <c r="R9" s="4"/>
      <c r="S9" s="4">
        <f t="shared" si="2"/>
        <v>0</v>
      </c>
      <c r="T9" s="18"/>
      <c r="U9" s="4"/>
      <c r="V9" s="4"/>
      <c r="W9" s="4"/>
      <c r="X9" s="4">
        <f t="shared" si="3"/>
        <v>0</v>
      </c>
      <c r="Y9" s="4"/>
      <c r="Z9" s="4"/>
      <c r="AA9" s="4"/>
      <c r="AB9" s="4"/>
      <c r="AC9" s="4">
        <f t="shared" si="4"/>
        <v>0</v>
      </c>
      <c r="AD9" s="4">
        <v>50</v>
      </c>
      <c r="AE9" s="4">
        <f t="shared" si="5"/>
        <v>50</v>
      </c>
    </row>
    <row r="10" spans="1:31">
      <c r="A10" s="79" t="s">
        <v>484</v>
      </c>
      <c r="B10" s="80"/>
      <c r="C10" s="82" t="s">
        <v>485</v>
      </c>
      <c r="D10" s="4"/>
      <c r="E10" s="4"/>
      <c r="F10" s="4"/>
      <c r="G10" s="4"/>
      <c r="H10" s="4"/>
      <c r="I10" s="4">
        <f t="shared" si="0"/>
        <v>0</v>
      </c>
      <c r="J10" s="4"/>
      <c r="K10" s="4"/>
      <c r="L10" s="4"/>
      <c r="M10" s="4"/>
      <c r="N10" s="4">
        <f t="shared" si="1"/>
        <v>0</v>
      </c>
      <c r="O10" s="18"/>
      <c r="P10" s="4"/>
      <c r="Q10" s="4"/>
      <c r="R10" s="4"/>
      <c r="S10" s="4">
        <f t="shared" si="2"/>
        <v>0</v>
      </c>
      <c r="T10" s="18"/>
      <c r="U10" s="4"/>
      <c r="V10" s="4"/>
      <c r="W10" s="4"/>
      <c r="X10" s="4">
        <f t="shared" si="3"/>
        <v>0</v>
      </c>
      <c r="Y10" s="4"/>
      <c r="Z10" s="4"/>
      <c r="AA10" s="4"/>
      <c r="AB10" s="4"/>
      <c r="AC10" s="4">
        <f t="shared" si="4"/>
        <v>0</v>
      </c>
      <c r="AD10" s="4">
        <v>50</v>
      </c>
      <c r="AE10" s="4">
        <f t="shared" si="5"/>
        <v>50</v>
      </c>
    </row>
    <row r="11" spans="1:31">
      <c r="A11" s="79" t="s">
        <v>486</v>
      </c>
      <c r="B11" s="80"/>
      <c r="C11" s="82" t="s">
        <v>487</v>
      </c>
      <c r="D11" s="4"/>
      <c r="E11" s="12"/>
      <c r="F11" s="4"/>
      <c r="G11" s="4"/>
      <c r="H11" s="4"/>
      <c r="I11" s="4">
        <f t="shared" si="0"/>
        <v>0</v>
      </c>
      <c r="J11" s="4"/>
      <c r="K11" s="4"/>
      <c r="L11" s="4"/>
      <c r="M11" s="4"/>
      <c r="N11" s="4">
        <f t="shared" si="1"/>
        <v>0</v>
      </c>
      <c r="O11" s="18"/>
      <c r="P11" s="4"/>
      <c r="Q11" s="4"/>
      <c r="R11" s="4"/>
      <c r="S11" s="4">
        <f t="shared" si="2"/>
        <v>0</v>
      </c>
      <c r="T11" s="18"/>
      <c r="U11" s="4"/>
      <c r="V11" s="4"/>
      <c r="W11" s="4"/>
      <c r="X11" s="4">
        <f t="shared" si="3"/>
        <v>0</v>
      </c>
      <c r="Y11" s="4"/>
      <c r="Z11" s="4"/>
      <c r="AA11" s="4"/>
      <c r="AB11" s="4"/>
      <c r="AC11" s="4">
        <f t="shared" si="4"/>
        <v>0</v>
      </c>
      <c r="AD11" s="4">
        <v>50</v>
      </c>
      <c r="AE11" s="4">
        <f t="shared" si="5"/>
        <v>50</v>
      </c>
    </row>
    <row r="12" spans="1:31">
      <c r="A12" s="79" t="s">
        <v>488</v>
      </c>
      <c r="B12" s="80"/>
      <c r="C12" s="82" t="s">
        <v>489</v>
      </c>
      <c r="D12" s="4"/>
      <c r="E12" s="12"/>
      <c r="F12" s="4"/>
      <c r="G12" s="4"/>
      <c r="H12" s="4"/>
      <c r="I12" s="4">
        <f t="shared" si="0"/>
        <v>0</v>
      </c>
      <c r="J12" s="4"/>
      <c r="K12" s="4"/>
      <c r="L12" s="4"/>
      <c r="M12" s="4"/>
      <c r="N12" s="4">
        <f t="shared" si="1"/>
        <v>0</v>
      </c>
      <c r="O12" s="18"/>
      <c r="P12" s="4"/>
      <c r="Q12" s="4"/>
      <c r="R12" s="4"/>
      <c r="S12" s="4">
        <f t="shared" si="2"/>
        <v>0</v>
      </c>
      <c r="T12" s="18"/>
      <c r="U12" s="4"/>
      <c r="V12" s="4"/>
      <c r="W12" s="4"/>
      <c r="X12" s="4">
        <f t="shared" si="3"/>
        <v>0</v>
      </c>
      <c r="Y12" s="4"/>
      <c r="Z12" s="4"/>
      <c r="AA12" s="4"/>
      <c r="AB12" s="4"/>
      <c r="AC12" s="4">
        <f t="shared" si="4"/>
        <v>0</v>
      </c>
      <c r="AD12" s="4">
        <v>50</v>
      </c>
      <c r="AE12" s="4">
        <f t="shared" si="5"/>
        <v>50</v>
      </c>
    </row>
    <row r="13" spans="1:31">
      <c r="A13" s="79" t="s">
        <v>490</v>
      </c>
      <c r="B13" s="80"/>
      <c r="C13" s="82" t="s">
        <v>491</v>
      </c>
      <c r="D13" s="4"/>
      <c r="E13" s="1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4">
        <f t="shared" si="1"/>
        <v>0</v>
      </c>
      <c r="O13" s="18"/>
      <c r="P13" s="4"/>
      <c r="Q13" s="4"/>
      <c r="R13" s="4"/>
      <c r="S13" s="4">
        <f t="shared" si="2"/>
        <v>0</v>
      </c>
      <c r="T13" s="18"/>
      <c r="U13" s="4"/>
      <c r="V13" s="4"/>
      <c r="W13" s="4"/>
      <c r="X13" s="4">
        <f t="shared" si="3"/>
        <v>0</v>
      </c>
      <c r="Y13" s="4"/>
      <c r="Z13" s="4"/>
      <c r="AA13" s="4"/>
      <c r="AB13" s="4"/>
      <c r="AC13" s="4">
        <f t="shared" si="4"/>
        <v>0</v>
      </c>
      <c r="AD13" s="4">
        <v>50</v>
      </c>
      <c r="AE13" s="4">
        <f t="shared" si="5"/>
        <v>50</v>
      </c>
    </row>
    <row r="14" spans="1:31">
      <c r="A14" s="79" t="s">
        <v>492</v>
      </c>
      <c r="B14" s="80"/>
      <c r="C14" s="82" t="s">
        <v>493</v>
      </c>
      <c r="D14" s="4"/>
      <c r="E14" s="1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4">
        <f t="shared" si="1"/>
        <v>0</v>
      </c>
      <c r="O14" s="18"/>
      <c r="P14" s="4"/>
      <c r="Q14" s="4"/>
      <c r="R14" s="4"/>
      <c r="S14" s="4">
        <f t="shared" si="2"/>
        <v>0</v>
      </c>
      <c r="T14" s="18"/>
      <c r="U14" s="4"/>
      <c r="V14" s="4"/>
      <c r="W14" s="4"/>
      <c r="X14" s="4">
        <f t="shared" si="3"/>
        <v>0</v>
      </c>
      <c r="Y14" s="4"/>
      <c r="Z14" s="4"/>
      <c r="AA14" s="4"/>
      <c r="AB14" s="4"/>
      <c r="AC14" s="4">
        <f t="shared" si="4"/>
        <v>0</v>
      </c>
      <c r="AD14" s="4">
        <v>50</v>
      </c>
      <c r="AE14" s="4">
        <f t="shared" si="5"/>
        <v>50</v>
      </c>
    </row>
    <row r="15" spans="1:31">
      <c r="A15" s="79" t="s">
        <v>494</v>
      </c>
      <c r="B15" s="80"/>
      <c r="C15" s="82" t="s">
        <v>495</v>
      </c>
      <c r="D15" s="4"/>
      <c r="E15" s="4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4">
        <f t="shared" si="1"/>
        <v>0</v>
      </c>
      <c r="O15" s="18"/>
      <c r="P15" s="4"/>
      <c r="Q15" s="4"/>
      <c r="R15" s="4"/>
      <c r="S15" s="4">
        <f t="shared" si="2"/>
        <v>0</v>
      </c>
      <c r="T15" s="18"/>
      <c r="U15" s="4"/>
      <c r="V15" s="4"/>
      <c r="W15" s="4"/>
      <c r="X15" s="4">
        <f t="shared" si="3"/>
        <v>0</v>
      </c>
      <c r="Y15" s="4"/>
      <c r="Z15" s="4"/>
      <c r="AA15" s="4"/>
      <c r="AB15" s="4"/>
      <c r="AC15" s="4">
        <f t="shared" si="4"/>
        <v>0</v>
      </c>
      <c r="AD15" s="4">
        <v>50</v>
      </c>
      <c r="AE15" s="4">
        <f t="shared" si="5"/>
        <v>50</v>
      </c>
    </row>
    <row r="16" spans="1:31">
      <c r="A16" s="79" t="s">
        <v>496</v>
      </c>
      <c r="B16" s="80"/>
      <c r="C16" s="82" t="s">
        <v>497</v>
      </c>
      <c r="D16" s="4"/>
      <c r="E16" s="4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4">
        <f t="shared" si="1"/>
        <v>0</v>
      </c>
      <c r="O16" s="18"/>
      <c r="P16" s="4"/>
      <c r="Q16" s="4"/>
      <c r="R16" s="4"/>
      <c r="S16" s="4">
        <f t="shared" si="2"/>
        <v>0</v>
      </c>
      <c r="T16" s="18"/>
      <c r="U16" s="4"/>
      <c r="V16" s="4"/>
      <c r="W16" s="4"/>
      <c r="X16" s="4">
        <f t="shared" si="3"/>
        <v>0</v>
      </c>
      <c r="Y16" s="4"/>
      <c r="Z16" s="4"/>
      <c r="AA16" s="4"/>
      <c r="AB16" s="4"/>
      <c r="AC16" s="4">
        <f t="shared" si="4"/>
        <v>0</v>
      </c>
      <c r="AD16" s="4">
        <v>50</v>
      </c>
      <c r="AE16" s="4">
        <f t="shared" si="5"/>
        <v>50</v>
      </c>
    </row>
    <row r="17" spans="1:31">
      <c r="A17" s="79" t="s">
        <v>498</v>
      </c>
      <c r="B17" s="80"/>
      <c r="C17" s="82" t="s">
        <v>499</v>
      </c>
      <c r="D17" s="4"/>
      <c r="E17" s="4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4">
        <f t="shared" si="1"/>
        <v>0</v>
      </c>
      <c r="O17" s="18"/>
      <c r="P17" s="4"/>
      <c r="Q17" s="4"/>
      <c r="R17" s="4"/>
      <c r="S17" s="4">
        <f t="shared" si="2"/>
        <v>0</v>
      </c>
      <c r="T17" s="18"/>
      <c r="U17" s="4"/>
      <c r="V17" s="4"/>
      <c r="W17" s="4"/>
      <c r="X17" s="4">
        <f t="shared" si="3"/>
        <v>0</v>
      </c>
      <c r="Y17" s="4">
        <v>3</v>
      </c>
      <c r="Z17" s="4"/>
      <c r="AA17" s="4"/>
      <c r="AB17" s="4"/>
      <c r="AC17" s="4">
        <f t="shared" si="4"/>
        <v>3</v>
      </c>
      <c r="AD17" s="4">
        <v>50</v>
      </c>
      <c r="AE17" s="4">
        <f t="shared" si="5"/>
        <v>53</v>
      </c>
    </row>
    <row r="18" spans="1:31">
      <c r="A18" s="79" t="s">
        <v>500</v>
      </c>
      <c r="B18" s="80"/>
      <c r="C18" s="82" t="s">
        <v>501</v>
      </c>
      <c r="D18" s="4"/>
      <c r="E18" s="4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4">
        <f t="shared" si="1"/>
        <v>0</v>
      </c>
      <c r="O18" s="18"/>
      <c r="P18" s="4"/>
      <c r="Q18" s="4"/>
      <c r="R18" s="4"/>
      <c r="S18" s="4">
        <f t="shared" si="2"/>
        <v>0</v>
      </c>
      <c r="T18" s="18"/>
      <c r="U18" s="4"/>
      <c r="V18" s="4"/>
      <c r="W18" s="4"/>
      <c r="X18" s="4">
        <f t="shared" si="3"/>
        <v>0</v>
      </c>
      <c r="Y18" s="4"/>
      <c r="Z18" s="4"/>
      <c r="AA18" s="4"/>
      <c r="AB18" s="4"/>
      <c r="AC18" s="4">
        <f t="shared" si="4"/>
        <v>0</v>
      </c>
      <c r="AD18" s="4">
        <v>50</v>
      </c>
      <c r="AE18" s="4">
        <f t="shared" si="5"/>
        <v>50</v>
      </c>
    </row>
    <row r="19" spans="1:31">
      <c r="A19" s="79" t="s">
        <v>502</v>
      </c>
      <c r="B19" s="80"/>
      <c r="C19" s="82" t="s">
        <v>503</v>
      </c>
      <c r="D19" s="4"/>
      <c r="E19" s="4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4">
        <f t="shared" si="1"/>
        <v>0</v>
      </c>
      <c r="O19" s="18"/>
      <c r="P19" s="4"/>
      <c r="Q19" s="4"/>
      <c r="R19" s="4"/>
      <c r="S19" s="4">
        <f t="shared" si="2"/>
        <v>0</v>
      </c>
      <c r="T19" s="18"/>
      <c r="U19" s="4"/>
      <c r="V19" s="4"/>
      <c r="W19" s="4"/>
      <c r="X19" s="4">
        <f t="shared" si="3"/>
        <v>0</v>
      </c>
      <c r="Y19" s="4"/>
      <c r="Z19" s="4"/>
      <c r="AA19" s="4"/>
      <c r="AB19" s="4"/>
      <c r="AC19" s="4">
        <f t="shared" si="4"/>
        <v>0</v>
      </c>
      <c r="AD19" s="4">
        <v>50</v>
      </c>
      <c r="AE19" s="4">
        <f t="shared" si="5"/>
        <v>50</v>
      </c>
    </row>
    <row r="20" spans="1:31">
      <c r="A20" s="79" t="s">
        <v>504</v>
      </c>
      <c r="B20" s="80"/>
      <c r="C20" s="82" t="s">
        <v>505</v>
      </c>
      <c r="D20" s="4"/>
      <c r="E20" s="4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4">
        <f t="shared" si="1"/>
        <v>0</v>
      </c>
      <c r="O20" s="18"/>
      <c r="P20" s="4"/>
      <c r="Q20" s="4"/>
      <c r="R20" s="4"/>
      <c r="S20" s="4">
        <f t="shared" si="2"/>
        <v>0</v>
      </c>
      <c r="T20" s="18"/>
      <c r="U20" s="4"/>
      <c r="V20" s="4"/>
      <c r="W20" s="4"/>
      <c r="X20" s="4">
        <f t="shared" si="3"/>
        <v>0</v>
      </c>
      <c r="Y20" s="4"/>
      <c r="Z20" s="4"/>
      <c r="AA20" s="4"/>
      <c r="AB20" s="4"/>
      <c r="AC20" s="4">
        <f t="shared" si="4"/>
        <v>0</v>
      </c>
      <c r="AD20" s="4">
        <v>50</v>
      </c>
      <c r="AE20" s="4">
        <f t="shared" si="5"/>
        <v>50</v>
      </c>
    </row>
    <row r="21" spans="1:31">
      <c r="A21" s="79" t="s">
        <v>506</v>
      </c>
      <c r="B21" s="80"/>
      <c r="C21" s="82" t="s">
        <v>507</v>
      </c>
      <c r="D21" s="4"/>
      <c r="E21" s="4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4">
        <f t="shared" si="1"/>
        <v>0</v>
      </c>
      <c r="O21" s="18"/>
      <c r="P21" s="4"/>
      <c r="Q21" s="4"/>
      <c r="R21" s="4"/>
      <c r="S21" s="4">
        <f t="shared" si="2"/>
        <v>0</v>
      </c>
      <c r="T21" s="18"/>
      <c r="U21" s="4"/>
      <c r="V21" s="4"/>
      <c r="W21" s="4"/>
      <c r="X21" s="4">
        <f t="shared" si="3"/>
        <v>0</v>
      </c>
      <c r="Y21" s="4"/>
      <c r="Z21" s="4"/>
      <c r="AA21" s="4"/>
      <c r="AB21" s="4"/>
      <c r="AC21" s="4">
        <f t="shared" si="4"/>
        <v>0</v>
      </c>
      <c r="AD21" s="4">
        <v>50</v>
      </c>
      <c r="AE21" s="4">
        <f t="shared" si="5"/>
        <v>50</v>
      </c>
    </row>
    <row r="22" spans="1:31">
      <c r="A22" s="79" t="s">
        <v>508</v>
      </c>
      <c r="B22" s="80"/>
      <c r="C22" s="82" t="s">
        <v>509</v>
      </c>
      <c r="D22" s="4"/>
      <c r="E22" s="4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4">
        <f t="shared" si="1"/>
        <v>0</v>
      </c>
      <c r="O22" s="18"/>
      <c r="P22" s="4"/>
      <c r="Q22" s="4"/>
      <c r="R22" s="4"/>
      <c r="S22" s="4">
        <f t="shared" si="2"/>
        <v>0</v>
      </c>
      <c r="T22" s="18"/>
      <c r="U22" s="4"/>
      <c r="V22" s="4"/>
      <c r="W22" s="4"/>
      <c r="X22" s="4">
        <f t="shared" si="3"/>
        <v>0</v>
      </c>
      <c r="Y22" s="4"/>
      <c r="Z22" s="4"/>
      <c r="AA22" s="4"/>
      <c r="AB22" s="4"/>
      <c r="AC22" s="4">
        <f t="shared" si="4"/>
        <v>0</v>
      </c>
      <c r="AD22" s="4">
        <v>50</v>
      </c>
      <c r="AE22" s="4">
        <f t="shared" si="5"/>
        <v>50</v>
      </c>
    </row>
    <row r="23" spans="1:31">
      <c r="A23" s="79" t="s">
        <v>510</v>
      </c>
      <c r="B23" s="80"/>
      <c r="C23" s="82" t="s">
        <v>511</v>
      </c>
      <c r="D23" s="4"/>
      <c r="E23" s="4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4">
        <f t="shared" si="1"/>
        <v>0</v>
      </c>
      <c r="O23" s="18"/>
      <c r="P23" s="4"/>
      <c r="Q23" s="4"/>
      <c r="R23" s="4"/>
      <c r="S23" s="4">
        <f t="shared" si="2"/>
        <v>0</v>
      </c>
      <c r="T23" s="18"/>
      <c r="U23" s="4"/>
      <c r="V23" s="4"/>
      <c r="W23" s="4"/>
      <c r="X23" s="4">
        <f t="shared" si="3"/>
        <v>0</v>
      </c>
      <c r="Y23" s="4"/>
      <c r="Z23" s="4"/>
      <c r="AA23" s="4"/>
      <c r="AB23" s="4"/>
      <c r="AC23" s="4">
        <f t="shared" si="4"/>
        <v>0</v>
      </c>
      <c r="AD23" s="4">
        <v>50</v>
      </c>
      <c r="AE23" s="4">
        <f t="shared" si="5"/>
        <v>50</v>
      </c>
    </row>
    <row r="24" spans="1:31">
      <c r="A24" s="79" t="s">
        <v>512</v>
      </c>
      <c r="B24" s="80"/>
      <c r="C24" s="82" t="s">
        <v>513</v>
      </c>
      <c r="D24" s="4"/>
      <c r="E24" s="4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4">
        <f t="shared" si="1"/>
        <v>0</v>
      </c>
      <c r="O24" s="18"/>
      <c r="P24" s="4"/>
      <c r="Q24" s="4"/>
      <c r="R24" s="4"/>
      <c r="S24" s="4">
        <f t="shared" si="2"/>
        <v>0</v>
      </c>
      <c r="T24" s="18"/>
      <c r="U24" s="4"/>
      <c r="V24" s="4"/>
      <c r="W24" s="4"/>
      <c r="X24" s="4">
        <f t="shared" si="3"/>
        <v>0</v>
      </c>
      <c r="Y24" s="4"/>
      <c r="Z24" s="4"/>
      <c r="AA24" s="4"/>
      <c r="AB24" s="4"/>
      <c r="AC24" s="4">
        <f t="shared" si="4"/>
        <v>0</v>
      </c>
      <c r="AD24" s="4">
        <v>50</v>
      </c>
      <c r="AE24" s="4">
        <f t="shared" si="5"/>
        <v>50</v>
      </c>
    </row>
    <row r="25" spans="1:31">
      <c r="A25" s="79" t="s">
        <v>514</v>
      </c>
      <c r="B25" s="80"/>
      <c r="C25" s="82" t="s">
        <v>515</v>
      </c>
      <c r="D25" s="4"/>
      <c r="E25" s="4"/>
      <c r="F25" s="4"/>
      <c r="G25" s="4"/>
      <c r="H25" s="4"/>
      <c r="I25" s="4">
        <f t="shared" si="0"/>
        <v>0</v>
      </c>
      <c r="J25" s="4"/>
      <c r="K25" s="4"/>
      <c r="L25" s="4"/>
      <c r="M25" s="4"/>
      <c r="N25" s="4">
        <f t="shared" si="1"/>
        <v>0</v>
      </c>
      <c r="O25" s="18"/>
      <c r="P25" s="4"/>
      <c r="Q25" s="4"/>
      <c r="R25" s="4"/>
      <c r="S25" s="4">
        <f t="shared" si="2"/>
        <v>0</v>
      </c>
      <c r="T25" s="18"/>
      <c r="U25" s="4"/>
      <c r="V25" s="4"/>
      <c r="W25" s="4"/>
      <c r="X25" s="4">
        <f t="shared" si="3"/>
        <v>0</v>
      </c>
      <c r="Y25" s="4"/>
      <c r="Z25" s="4"/>
      <c r="AA25" s="4"/>
      <c r="AB25" s="4"/>
      <c r="AC25" s="4">
        <f t="shared" si="4"/>
        <v>0</v>
      </c>
      <c r="AD25" s="4">
        <v>50</v>
      </c>
      <c r="AE25" s="4">
        <f t="shared" si="5"/>
        <v>50</v>
      </c>
    </row>
    <row r="26" spans="1:31">
      <c r="A26" s="79" t="s">
        <v>516</v>
      </c>
      <c r="B26" s="80"/>
      <c r="C26" s="82" t="s">
        <v>517</v>
      </c>
      <c r="D26" s="4"/>
      <c r="E26" s="4"/>
      <c r="F26" s="4"/>
      <c r="G26" s="4"/>
      <c r="H26" s="4"/>
      <c r="I26" s="4">
        <f t="shared" si="0"/>
        <v>0</v>
      </c>
      <c r="J26" s="4"/>
      <c r="K26" s="4"/>
      <c r="L26" s="4"/>
      <c r="M26" s="4"/>
      <c r="N26" s="4">
        <f t="shared" si="1"/>
        <v>0</v>
      </c>
      <c r="O26" s="18"/>
      <c r="P26" s="4"/>
      <c r="Q26" s="4"/>
      <c r="R26" s="4"/>
      <c r="S26" s="4">
        <f t="shared" si="2"/>
        <v>0</v>
      </c>
      <c r="T26" s="18"/>
      <c r="U26" s="4"/>
      <c r="V26" s="4"/>
      <c r="W26" s="4"/>
      <c r="X26" s="4">
        <f t="shared" si="3"/>
        <v>0</v>
      </c>
      <c r="Y26" s="4"/>
      <c r="Z26" s="4"/>
      <c r="AA26" s="4"/>
      <c r="AB26" s="4"/>
      <c r="AC26" s="4">
        <f t="shared" si="4"/>
        <v>0</v>
      </c>
      <c r="AD26" s="4">
        <v>50</v>
      </c>
      <c r="AE26" s="4">
        <f t="shared" si="5"/>
        <v>50</v>
      </c>
    </row>
    <row r="27" spans="1:31">
      <c r="A27" s="79" t="s">
        <v>518</v>
      </c>
      <c r="B27" s="80"/>
      <c r="C27" s="82" t="s">
        <v>519</v>
      </c>
      <c r="D27" s="4"/>
      <c r="E27" s="4"/>
      <c r="F27" s="4"/>
      <c r="G27" s="4"/>
      <c r="H27" s="4"/>
      <c r="I27" s="4">
        <f t="shared" si="0"/>
        <v>0</v>
      </c>
      <c r="J27" s="4"/>
      <c r="K27" s="4"/>
      <c r="L27" s="4"/>
      <c r="M27" s="4"/>
      <c r="N27" s="4">
        <f t="shared" si="1"/>
        <v>0</v>
      </c>
      <c r="O27" s="18"/>
      <c r="P27" s="4"/>
      <c r="Q27" s="4"/>
      <c r="R27" s="4"/>
      <c r="S27" s="4">
        <f t="shared" si="2"/>
        <v>0</v>
      </c>
      <c r="T27" s="18"/>
      <c r="U27" s="4"/>
      <c r="V27" s="4"/>
      <c r="W27" s="4"/>
      <c r="X27" s="4">
        <f t="shared" si="3"/>
        <v>0</v>
      </c>
      <c r="Y27" s="4"/>
      <c r="Z27" s="4"/>
      <c r="AA27" s="4"/>
      <c r="AB27" s="4"/>
      <c r="AC27" s="4">
        <f t="shared" si="4"/>
        <v>0</v>
      </c>
      <c r="AD27" s="4">
        <v>50</v>
      </c>
      <c r="AE27" s="4">
        <f t="shared" si="5"/>
        <v>50</v>
      </c>
    </row>
    <row r="28" spans="1:31">
      <c r="A28" s="79" t="s">
        <v>520</v>
      </c>
      <c r="B28" s="80"/>
      <c r="C28" s="82" t="s">
        <v>521</v>
      </c>
      <c r="D28" s="4"/>
      <c r="E28" s="4"/>
      <c r="F28" s="4"/>
      <c r="G28" s="4"/>
      <c r="H28" s="4"/>
      <c r="I28" s="4">
        <f t="shared" si="0"/>
        <v>0</v>
      </c>
      <c r="J28" s="4"/>
      <c r="K28" s="4"/>
      <c r="L28" s="4"/>
      <c r="M28" s="4"/>
      <c r="N28" s="4">
        <f t="shared" si="1"/>
        <v>0</v>
      </c>
      <c r="O28" s="18"/>
      <c r="P28" s="4"/>
      <c r="Q28" s="4"/>
      <c r="R28" s="4"/>
      <c r="S28" s="4">
        <f t="shared" si="2"/>
        <v>0</v>
      </c>
      <c r="T28" s="18"/>
      <c r="U28" s="4"/>
      <c r="V28" s="4"/>
      <c r="W28" s="4"/>
      <c r="X28" s="4">
        <f t="shared" si="3"/>
        <v>0</v>
      </c>
      <c r="Y28" s="4"/>
      <c r="Z28" s="4"/>
      <c r="AA28" s="4"/>
      <c r="AB28" s="4"/>
      <c r="AC28" s="4">
        <f t="shared" si="4"/>
        <v>0</v>
      </c>
      <c r="AD28" s="4">
        <v>50</v>
      </c>
      <c r="AE28" s="4">
        <f t="shared" si="5"/>
        <v>50</v>
      </c>
    </row>
    <row r="29" spans="1:31">
      <c r="A29" s="79" t="s">
        <v>522</v>
      </c>
      <c r="B29" s="80"/>
      <c r="C29" s="82" t="s">
        <v>523</v>
      </c>
      <c r="D29" s="4"/>
      <c r="E29" s="4"/>
      <c r="F29" s="4"/>
      <c r="G29" s="4"/>
      <c r="H29" s="4"/>
      <c r="I29" s="4">
        <f t="shared" si="0"/>
        <v>0</v>
      </c>
      <c r="J29" s="4"/>
      <c r="K29" s="4"/>
      <c r="L29" s="4"/>
      <c r="M29" s="4"/>
      <c r="N29" s="4">
        <f t="shared" si="1"/>
        <v>0</v>
      </c>
      <c r="O29" s="18">
        <v>5</v>
      </c>
      <c r="P29" s="4">
        <v>3</v>
      </c>
      <c r="Q29" s="4"/>
      <c r="R29" s="4"/>
      <c r="S29" s="4">
        <f t="shared" si="2"/>
        <v>8</v>
      </c>
      <c r="T29" s="18"/>
      <c r="U29" s="4"/>
      <c r="V29" s="4"/>
      <c r="W29" s="4"/>
      <c r="X29" s="4">
        <f t="shared" si="3"/>
        <v>0</v>
      </c>
      <c r="Y29" s="4"/>
      <c r="Z29" s="4"/>
      <c r="AA29" s="4"/>
      <c r="AB29" s="4"/>
      <c r="AC29" s="4">
        <f t="shared" si="4"/>
        <v>0</v>
      </c>
      <c r="AD29" s="4">
        <v>50</v>
      </c>
      <c r="AE29" s="4">
        <f t="shared" si="5"/>
        <v>58</v>
      </c>
    </row>
    <row r="30" spans="1:31">
      <c r="A30" s="79" t="s">
        <v>524</v>
      </c>
      <c r="B30" s="80"/>
      <c r="C30" s="82" t="s">
        <v>525</v>
      </c>
      <c r="D30" s="4"/>
      <c r="E30" s="4"/>
      <c r="F30" s="4"/>
      <c r="G30" s="4"/>
      <c r="H30" s="4"/>
      <c r="I30" s="4">
        <f t="shared" si="0"/>
        <v>0</v>
      </c>
      <c r="J30" s="4"/>
      <c r="K30" s="4"/>
      <c r="L30" s="4"/>
      <c r="M30" s="4"/>
      <c r="N30" s="4">
        <f t="shared" si="1"/>
        <v>0</v>
      </c>
      <c r="O30" s="18"/>
      <c r="P30" s="4"/>
      <c r="Q30" s="4"/>
      <c r="R30" s="4"/>
      <c r="S30" s="4">
        <f t="shared" si="2"/>
        <v>0</v>
      </c>
      <c r="T30" s="18"/>
      <c r="U30" s="4"/>
      <c r="V30" s="4"/>
      <c r="W30" s="4"/>
      <c r="X30" s="4">
        <f t="shared" si="3"/>
        <v>0</v>
      </c>
      <c r="Y30" s="4"/>
      <c r="Z30" s="4"/>
      <c r="AA30" s="4"/>
      <c r="AB30" s="4"/>
      <c r="AC30" s="4">
        <f t="shared" si="4"/>
        <v>0</v>
      </c>
      <c r="AD30" s="4">
        <v>50</v>
      </c>
      <c r="AE30" s="4">
        <f t="shared" si="5"/>
        <v>50</v>
      </c>
    </row>
    <row r="31" spans="1:31">
      <c r="A31" s="79" t="s">
        <v>526</v>
      </c>
      <c r="B31" s="80"/>
      <c r="C31" s="82" t="s">
        <v>527</v>
      </c>
      <c r="D31" s="4"/>
      <c r="E31" s="4"/>
      <c r="F31" s="4"/>
      <c r="G31" s="4"/>
      <c r="H31" s="4"/>
      <c r="I31" s="4">
        <f t="shared" si="0"/>
        <v>0</v>
      </c>
      <c r="J31" s="4"/>
      <c r="K31" s="4"/>
      <c r="L31" s="4"/>
      <c r="M31" s="4"/>
      <c r="N31" s="4">
        <f t="shared" si="1"/>
        <v>0</v>
      </c>
      <c r="O31" s="18"/>
      <c r="P31" s="4"/>
      <c r="Q31" s="4"/>
      <c r="R31" s="4"/>
      <c r="S31" s="4">
        <f t="shared" si="2"/>
        <v>0</v>
      </c>
      <c r="T31" s="18"/>
      <c r="U31" s="4"/>
      <c r="V31" s="4"/>
      <c r="W31" s="4"/>
      <c r="X31" s="4">
        <f t="shared" si="3"/>
        <v>0</v>
      </c>
      <c r="Y31" s="4"/>
      <c r="Z31" s="4"/>
      <c r="AA31" s="4"/>
      <c r="AB31" s="4"/>
      <c r="AC31" s="4">
        <f t="shared" si="4"/>
        <v>0</v>
      </c>
      <c r="AD31" s="4">
        <v>50</v>
      </c>
      <c r="AE31" s="4">
        <f t="shared" si="5"/>
        <v>50</v>
      </c>
    </row>
    <row r="32" spans="1:31">
      <c r="A32" s="79" t="s">
        <v>528</v>
      </c>
      <c r="B32" s="80"/>
      <c r="C32" s="82" t="s">
        <v>529</v>
      </c>
      <c r="D32" s="4"/>
      <c r="E32" s="4"/>
      <c r="F32" s="4"/>
      <c r="G32" s="4"/>
      <c r="H32" s="4"/>
      <c r="I32" s="4">
        <f t="shared" si="0"/>
        <v>0</v>
      </c>
      <c r="J32" s="4"/>
      <c r="K32" s="4"/>
      <c r="L32" s="4"/>
      <c r="M32" s="4"/>
      <c r="N32" s="4">
        <f t="shared" si="1"/>
        <v>0</v>
      </c>
      <c r="O32" s="18"/>
      <c r="P32" s="4"/>
      <c r="Q32" s="4"/>
      <c r="R32" s="4"/>
      <c r="S32" s="4">
        <f t="shared" si="2"/>
        <v>0</v>
      </c>
      <c r="T32" s="18"/>
      <c r="U32" s="4"/>
      <c r="V32" s="4"/>
      <c r="W32" s="4"/>
      <c r="X32" s="4">
        <f t="shared" si="3"/>
        <v>0</v>
      </c>
      <c r="Y32" s="4"/>
      <c r="Z32" s="4"/>
      <c r="AA32" s="4"/>
      <c r="AB32" s="4"/>
      <c r="AC32" s="4">
        <f t="shared" si="4"/>
        <v>0</v>
      </c>
      <c r="AD32" s="4">
        <v>50</v>
      </c>
      <c r="AE32" s="4">
        <f t="shared" si="5"/>
        <v>50</v>
      </c>
    </row>
    <row r="33" spans="1:31">
      <c r="A33" s="79" t="s">
        <v>530</v>
      </c>
      <c r="B33" s="80"/>
      <c r="C33" s="82" t="s">
        <v>531</v>
      </c>
      <c r="D33" s="38"/>
      <c r="E33" s="38"/>
      <c r="F33" s="38"/>
      <c r="G33" s="38"/>
      <c r="H33" s="38"/>
      <c r="I33" s="4">
        <f t="shared" si="0"/>
        <v>0</v>
      </c>
      <c r="J33" s="38"/>
      <c r="K33" s="38"/>
      <c r="L33" s="38"/>
      <c r="M33" s="38"/>
      <c r="N33" s="4">
        <f t="shared" si="1"/>
        <v>0</v>
      </c>
      <c r="O33" s="18"/>
      <c r="P33" s="38"/>
      <c r="Q33" s="38"/>
      <c r="R33" s="38"/>
      <c r="S33" s="4">
        <f t="shared" si="2"/>
        <v>0</v>
      </c>
      <c r="T33" s="18"/>
      <c r="U33" s="38"/>
      <c r="V33" s="38"/>
      <c r="W33" s="38"/>
      <c r="X33" s="4">
        <f t="shared" si="3"/>
        <v>0</v>
      </c>
      <c r="Y33" s="38"/>
      <c r="Z33" s="38"/>
      <c r="AA33" s="38"/>
      <c r="AB33" s="38"/>
      <c r="AC33" s="4">
        <f t="shared" si="4"/>
        <v>0</v>
      </c>
      <c r="AD33" s="4">
        <v>50</v>
      </c>
      <c r="AE33" s="4">
        <f t="shared" si="5"/>
        <v>50</v>
      </c>
    </row>
    <row r="34" spans="1:31">
      <c r="A34" s="79" t="s">
        <v>532</v>
      </c>
      <c r="B34" s="80"/>
      <c r="C34" s="82" t="s">
        <v>533</v>
      </c>
      <c r="D34" s="4"/>
      <c r="E34" s="4"/>
      <c r="F34" s="4"/>
      <c r="G34" s="4"/>
      <c r="H34" s="4"/>
      <c r="I34" s="4">
        <f t="shared" si="0"/>
        <v>0</v>
      </c>
      <c r="J34" s="4"/>
      <c r="K34" s="4"/>
      <c r="L34" s="4"/>
      <c r="M34" s="4"/>
      <c r="N34" s="4">
        <f t="shared" si="1"/>
        <v>0</v>
      </c>
      <c r="O34" s="18"/>
      <c r="P34" s="4"/>
      <c r="Q34" s="4"/>
      <c r="R34" s="4"/>
      <c r="S34" s="4">
        <f t="shared" si="2"/>
        <v>0</v>
      </c>
      <c r="T34" s="18"/>
      <c r="U34" s="4"/>
      <c r="V34" s="4"/>
      <c r="W34" s="4"/>
      <c r="X34" s="4">
        <f t="shared" si="3"/>
        <v>0</v>
      </c>
      <c r="Y34" s="4"/>
      <c r="Z34" s="4"/>
      <c r="AA34" s="4"/>
      <c r="AB34" s="4"/>
      <c r="AC34" s="4">
        <f t="shared" si="4"/>
        <v>0</v>
      </c>
      <c r="AD34" s="4">
        <v>50</v>
      </c>
      <c r="AE34" s="4">
        <f t="shared" si="5"/>
        <v>50</v>
      </c>
    </row>
    <row r="35" spans="1:31">
      <c r="A35" s="79" t="s">
        <v>534</v>
      </c>
      <c r="B35" s="80"/>
      <c r="C35" s="82" t="s">
        <v>535</v>
      </c>
      <c r="D35" s="4"/>
      <c r="E35" s="4"/>
      <c r="F35" s="4"/>
      <c r="G35" s="4"/>
      <c r="H35" s="4"/>
      <c r="I35" s="4">
        <f t="shared" si="0"/>
        <v>0</v>
      </c>
      <c r="J35" s="4"/>
      <c r="K35" s="4"/>
      <c r="L35" s="4"/>
      <c r="M35" s="4"/>
      <c r="N35" s="4">
        <f t="shared" si="1"/>
        <v>0</v>
      </c>
      <c r="O35" s="18"/>
      <c r="P35" s="4"/>
      <c r="Q35" s="4"/>
      <c r="R35" s="4"/>
      <c r="S35" s="4">
        <f t="shared" si="2"/>
        <v>0</v>
      </c>
      <c r="T35" s="18"/>
      <c r="U35" s="4"/>
      <c r="V35" s="4"/>
      <c r="W35" s="4"/>
      <c r="X35" s="4">
        <f t="shared" si="3"/>
        <v>0</v>
      </c>
      <c r="Y35" s="4"/>
      <c r="Z35" s="4"/>
      <c r="AA35" s="4"/>
      <c r="AB35" s="4"/>
      <c r="AC35" s="4">
        <f t="shared" si="4"/>
        <v>0</v>
      </c>
      <c r="AD35" s="4">
        <v>50</v>
      </c>
      <c r="AE35" s="4">
        <f t="shared" si="5"/>
        <v>50</v>
      </c>
    </row>
    <row r="36" spans="1:31">
      <c r="A36" s="79" t="s">
        <v>536</v>
      </c>
      <c r="B36" s="80"/>
      <c r="C36" s="82" t="s">
        <v>537</v>
      </c>
      <c r="D36" s="4"/>
      <c r="E36" s="4"/>
      <c r="F36" s="4"/>
      <c r="G36" s="4"/>
      <c r="H36" s="4"/>
      <c r="I36" s="4">
        <f t="shared" si="0"/>
        <v>0</v>
      </c>
      <c r="J36" s="4"/>
      <c r="K36" s="4"/>
      <c r="L36" s="4"/>
      <c r="M36" s="4"/>
      <c r="N36" s="4">
        <f t="shared" si="1"/>
        <v>0</v>
      </c>
      <c r="O36" s="18"/>
      <c r="P36" s="4">
        <v>3</v>
      </c>
      <c r="Q36" s="4"/>
      <c r="R36" s="4"/>
      <c r="S36" s="4">
        <f t="shared" si="2"/>
        <v>3</v>
      </c>
      <c r="T36" s="18"/>
      <c r="U36" s="4"/>
      <c r="V36" s="4"/>
      <c r="W36" s="4"/>
      <c r="X36" s="4">
        <f t="shared" si="3"/>
        <v>0</v>
      </c>
      <c r="Y36" s="4"/>
      <c r="Z36" s="4"/>
      <c r="AA36" s="4"/>
      <c r="AB36" s="4"/>
      <c r="AC36" s="4">
        <f t="shared" si="4"/>
        <v>0</v>
      </c>
      <c r="AD36" s="4">
        <v>50</v>
      </c>
      <c r="AE36" s="4">
        <f t="shared" si="5"/>
        <v>53</v>
      </c>
    </row>
    <row r="37" spans="1:31">
      <c r="A37" s="79" t="s">
        <v>538</v>
      </c>
      <c r="B37" s="80"/>
      <c r="C37" s="82" t="s">
        <v>539</v>
      </c>
      <c r="D37" s="4"/>
      <c r="E37" s="4"/>
      <c r="F37" s="4"/>
      <c r="G37" s="4"/>
      <c r="H37" s="4"/>
      <c r="I37" s="4">
        <f t="shared" si="0"/>
        <v>0</v>
      </c>
      <c r="J37" s="4"/>
      <c r="K37" s="4"/>
      <c r="L37" s="4"/>
      <c r="M37" s="4"/>
      <c r="N37" s="4">
        <f t="shared" si="1"/>
        <v>0</v>
      </c>
      <c r="O37" s="4"/>
      <c r="P37" s="4">
        <v>3</v>
      </c>
      <c r="Q37" s="4"/>
      <c r="R37" s="4"/>
      <c r="S37" s="4">
        <f t="shared" si="2"/>
        <v>3</v>
      </c>
      <c r="T37" s="4"/>
      <c r="U37" s="4"/>
      <c r="V37" s="4"/>
      <c r="W37" s="4"/>
      <c r="X37" s="4">
        <f t="shared" si="3"/>
        <v>0</v>
      </c>
      <c r="Y37" s="4"/>
      <c r="Z37" s="4"/>
      <c r="AA37" s="4"/>
      <c r="AB37" s="4"/>
      <c r="AC37" s="4">
        <f t="shared" si="4"/>
        <v>0</v>
      </c>
      <c r="AD37" s="4">
        <v>50</v>
      </c>
      <c r="AE37" s="4">
        <f t="shared" si="5"/>
        <v>53</v>
      </c>
    </row>
    <row r="38" spans="1:31">
      <c r="A38" s="79" t="s">
        <v>540</v>
      </c>
      <c r="B38" s="80"/>
      <c r="C38" s="82" t="s">
        <v>541</v>
      </c>
      <c r="D38" s="4"/>
      <c r="E38" s="4"/>
      <c r="F38" s="4"/>
      <c r="G38" s="4"/>
      <c r="H38" s="4"/>
      <c r="I38" s="4">
        <f t="shared" si="0"/>
        <v>0</v>
      </c>
      <c r="J38" s="4"/>
      <c r="K38" s="4"/>
      <c r="L38" s="4"/>
      <c r="M38" s="4"/>
      <c r="N38" s="4">
        <f t="shared" si="1"/>
        <v>0</v>
      </c>
      <c r="O38" s="4"/>
      <c r="P38" s="4">
        <v>3</v>
      </c>
      <c r="Q38" s="4"/>
      <c r="R38" s="4"/>
      <c r="S38" s="4">
        <f t="shared" si="2"/>
        <v>3</v>
      </c>
      <c r="T38" s="4"/>
      <c r="U38" s="4"/>
      <c r="V38" s="4"/>
      <c r="W38" s="4"/>
      <c r="X38" s="4">
        <f t="shared" si="3"/>
        <v>0</v>
      </c>
      <c r="Y38" s="4"/>
      <c r="Z38" s="4"/>
      <c r="AA38" s="4"/>
      <c r="AB38" s="4"/>
      <c r="AC38" s="4">
        <f t="shared" si="4"/>
        <v>0</v>
      </c>
      <c r="AD38" s="4">
        <v>50</v>
      </c>
      <c r="AE38" s="4">
        <f t="shared" si="5"/>
        <v>53</v>
      </c>
    </row>
    <row r="39" spans="1:31">
      <c r="A39" s="79" t="s">
        <v>542</v>
      </c>
      <c r="B39" s="80"/>
      <c r="C39" s="82" t="s">
        <v>543</v>
      </c>
      <c r="D39" s="4"/>
      <c r="E39" s="4"/>
      <c r="F39" s="4"/>
      <c r="G39" s="4"/>
      <c r="H39" s="4"/>
      <c r="I39" s="4">
        <f t="shared" si="0"/>
        <v>0</v>
      </c>
      <c r="J39" s="4"/>
      <c r="K39" s="4"/>
      <c r="L39" s="4"/>
      <c r="M39" s="4"/>
      <c r="N39" s="4">
        <f t="shared" si="1"/>
        <v>0</v>
      </c>
      <c r="O39" s="4"/>
      <c r="P39" s="4"/>
      <c r="Q39" s="4"/>
      <c r="R39" s="4"/>
      <c r="S39" s="4">
        <f t="shared" si="2"/>
        <v>0</v>
      </c>
      <c r="T39" s="4"/>
      <c r="U39" s="4"/>
      <c r="V39" s="4"/>
      <c r="W39" s="4"/>
      <c r="X39" s="4">
        <f t="shared" si="3"/>
        <v>0</v>
      </c>
      <c r="Y39" s="4"/>
      <c r="Z39" s="4"/>
      <c r="AA39" s="4"/>
      <c r="AB39" s="4"/>
      <c r="AC39" s="4">
        <f t="shared" si="4"/>
        <v>0</v>
      </c>
      <c r="AD39" s="4">
        <v>50</v>
      </c>
      <c r="AE39" s="4">
        <f t="shared" si="5"/>
        <v>50</v>
      </c>
    </row>
    <row r="40" spans="1:31">
      <c r="A40" s="79" t="s">
        <v>544</v>
      </c>
      <c r="B40" s="80"/>
      <c r="C40" s="82" t="s">
        <v>545</v>
      </c>
      <c r="D40" s="4"/>
      <c r="E40" s="4"/>
      <c r="F40" s="4"/>
      <c r="G40" s="4"/>
      <c r="H40" s="4"/>
      <c r="I40" s="4">
        <f t="shared" si="0"/>
        <v>0</v>
      </c>
      <c r="J40" s="4"/>
      <c r="K40" s="4"/>
      <c r="L40" s="4"/>
      <c r="M40" s="4"/>
      <c r="N40" s="4">
        <f t="shared" si="1"/>
        <v>0</v>
      </c>
      <c r="O40" s="4"/>
      <c r="P40" s="4"/>
      <c r="Q40" s="4"/>
      <c r="R40" s="4"/>
      <c r="S40" s="4">
        <f t="shared" si="2"/>
        <v>0</v>
      </c>
      <c r="T40" s="4"/>
      <c r="U40" s="4"/>
      <c r="V40" s="4"/>
      <c r="W40" s="4"/>
      <c r="X40" s="4">
        <f t="shared" si="3"/>
        <v>0</v>
      </c>
      <c r="Y40" s="4"/>
      <c r="Z40" s="4"/>
      <c r="AA40" s="4"/>
      <c r="AB40" s="4"/>
      <c r="AC40" s="4">
        <f t="shared" si="4"/>
        <v>0</v>
      </c>
      <c r="AD40" s="4">
        <v>50</v>
      </c>
      <c r="AE40" s="4">
        <f t="shared" si="5"/>
        <v>50</v>
      </c>
    </row>
    <row r="41" spans="1:31">
      <c r="A41" s="79" t="s">
        <v>546</v>
      </c>
      <c r="B41" s="80"/>
      <c r="C41" s="82" t="s">
        <v>547</v>
      </c>
      <c r="D41" s="4"/>
      <c r="E41" s="4"/>
      <c r="F41" s="4"/>
      <c r="G41" s="4"/>
      <c r="H41" s="4"/>
      <c r="I41" s="4">
        <f t="shared" si="0"/>
        <v>0</v>
      </c>
      <c r="J41" s="4"/>
      <c r="K41" s="4"/>
      <c r="L41" s="4"/>
      <c r="M41" s="4"/>
      <c r="N41" s="4">
        <f t="shared" si="1"/>
        <v>0</v>
      </c>
      <c r="O41" s="4"/>
      <c r="P41" s="4"/>
      <c r="Q41" s="4"/>
      <c r="R41" s="4"/>
      <c r="S41" s="4">
        <f t="shared" si="2"/>
        <v>0</v>
      </c>
      <c r="T41" s="4"/>
      <c r="U41" s="4"/>
      <c r="V41" s="4"/>
      <c r="W41" s="4"/>
      <c r="X41" s="4">
        <f t="shared" si="3"/>
        <v>0</v>
      </c>
      <c r="Y41" s="4"/>
      <c r="Z41" s="4"/>
      <c r="AA41" s="4"/>
      <c r="AB41" s="4"/>
      <c r="AC41" s="4">
        <f t="shared" si="4"/>
        <v>0</v>
      </c>
      <c r="AD41" s="4">
        <v>50</v>
      </c>
      <c r="AE41" s="4">
        <f t="shared" si="5"/>
        <v>50</v>
      </c>
    </row>
    <row r="42" spans="1:31">
      <c r="A42" s="79" t="s">
        <v>548</v>
      </c>
      <c r="B42" s="80"/>
      <c r="C42" s="82" t="s">
        <v>549</v>
      </c>
      <c r="D42" s="4"/>
      <c r="E42" s="4"/>
      <c r="F42" s="4"/>
      <c r="G42" s="4"/>
      <c r="H42" s="4"/>
      <c r="I42" s="4">
        <f t="shared" si="0"/>
        <v>0</v>
      </c>
      <c r="J42" s="4"/>
      <c r="K42" s="4"/>
      <c r="L42" s="4"/>
      <c r="M42" s="4"/>
      <c r="N42" s="4">
        <f t="shared" si="1"/>
        <v>0</v>
      </c>
      <c r="O42" s="4"/>
      <c r="P42" s="4"/>
      <c r="Q42" s="4"/>
      <c r="R42" s="4"/>
      <c r="S42" s="4">
        <f t="shared" si="2"/>
        <v>0</v>
      </c>
      <c r="T42" s="4"/>
      <c r="U42" s="4"/>
      <c r="V42" s="4"/>
      <c r="W42" s="4"/>
      <c r="X42" s="4">
        <f t="shared" si="3"/>
        <v>0</v>
      </c>
      <c r="Y42" s="4"/>
      <c r="Z42" s="4"/>
      <c r="AA42" s="4"/>
      <c r="AB42" s="4"/>
      <c r="AC42" s="4">
        <f t="shared" si="4"/>
        <v>0</v>
      </c>
      <c r="AD42" s="4">
        <v>50</v>
      </c>
      <c r="AE42" s="4">
        <f t="shared" si="5"/>
        <v>50</v>
      </c>
    </row>
    <row r="43" spans="1:31">
      <c r="A43" s="79" t="s">
        <v>550</v>
      </c>
      <c r="B43" s="80"/>
      <c r="C43" s="82" t="s">
        <v>551</v>
      </c>
      <c r="D43" s="4"/>
      <c r="E43" s="4"/>
      <c r="F43" s="4"/>
      <c r="G43" s="4"/>
      <c r="H43" s="4"/>
      <c r="I43" s="4">
        <f t="shared" si="0"/>
        <v>0</v>
      </c>
      <c r="J43" s="4"/>
      <c r="K43" s="4"/>
      <c r="L43" s="4"/>
      <c r="M43" s="4"/>
      <c r="N43" s="4">
        <f t="shared" si="1"/>
        <v>0</v>
      </c>
      <c r="O43" s="4"/>
      <c r="P43" s="4"/>
      <c r="Q43" s="4"/>
      <c r="R43" s="4"/>
      <c r="S43" s="4">
        <f t="shared" si="2"/>
        <v>0</v>
      </c>
      <c r="T43" s="4"/>
      <c r="U43" s="4"/>
      <c r="V43" s="4"/>
      <c r="W43" s="4"/>
      <c r="X43" s="4">
        <f t="shared" si="3"/>
        <v>0</v>
      </c>
      <c r="Y43" s="4"/>
      <c r="Z43" s="4"/>
      <c r="AA43" s="4"/>
      <c r="AB43" s="4"/>
      <c r="AC43" s="4">
        <f t="shared" si="4"/>
        <v>0</v>
      </c>
      <c r="AD43" s="4">
        <v>50</v>
      </c>
      <c r="AE43" s="4">
        <f t="shared" si="5"/>
        <v>50</v>
      </c>
    </row>
    <row r="44" spans="1:31">
      <c r="A44" s="17"/>
      <c r="B44" s="17"/>
      <c r="C44" s="17"/>
      <c r="D44" s="4"/>
      <c r="E44" s="4"/>
      <c r="F44" s="4"/>
      <c r="G44" s="4"/>
      <c r="H44" s="4"/>
      <c r="I44" s="4">
        <f t="shared" si="0"/>
        <v>0</v>
      </c>
      <c r="J44" s="4"/>
      <c r="K44" s="4"/>
      <c r="L44" s="4"/>
      <c r="M44" s="4"/>
      <c r="N44" s="4">
        <f t="shared" si="1"/>
        <v>0</v>
      </c>
      <c r="O44" s="4"/>
      <c r="P44" s="4"/>
      <c r="Q44" s="4"/>
      <c r="R44" s="4"/>
      <c r="S44" s="4">
        <f t="shared" si="2"/>
        <v>0</v>
      </c>
      <c r="T44" s="4"/>
      <c r="U44" s="4"/>
      <c r="V44" s="4"/>
      <c r="W44" s="4"/>
      <c r="X44" s="4">
        <f t="shared" si="3"/>
        <v>0</v>
      </c>
      <c r="Z44" s="4"/>
      <c r="AA44" s="4"/>
      <c r="AB44" s="4"/>
      <c r="AC44" s="4">
        <f t="shared" si="4"/>
        <v>0</v>
      </c>
      <c r="AD44" s="4">
        <v>50</v>
      </c>
      <c r="AE44" s="4">
        <f t="shared" si="5"/>
        <v>50</v>
      </c>
    </row>
    <row r="45" spans="1:31">
      <c r="A45" s="17"/>
      <c r="B45" s="17"/>
      <c r="C45" s="17"/>
      <c r="D45" s="4"/>
      <c r="E45" s="4"/>
      <c r="F45" s="4"/>
      <c r="G45" s="4"/>
      <c r="H45" s="4"/>
      <c r="I45" s="4">
        <f t="shared" si="0"/>
        <v>0</v>
      </c>
      <c r="J45" s="4"/>
      <c r="K45" s="4"/>
      <c r="L45" s="4"/>
      <c r="M45" s="4"/>
      <c r="N45" s="4">
        <f t="shared" si="1"/>
        <v>0</v>
      </c>
      <c r="O45" s="4"/>
      <c r="P45" s="4"/>
      <c r="Q45" s="4"/>
      <c r="R45" s="4"/>
      <c r="S45" s="4">
        <f t="shared" si="2"/>
        <v>0</v>
      </c>
      <c r="T45" s="4"/>
      <c r="U45" s="4"/>
      <c r="V45" s="4"/>
      <c r="W45" s="4"/>
      <c r="X45" s="4">
        <f t="shared" si="3"/>
        <v>0</v>
      </c>
      <c r="Y45" s="4"/>
      <c r="Z45" s="4"/>
      <c r="AA45" s="4"/>
      <c r="AB45" s="4"/>
      <c r="AC45" s="4">
        <f t="shared" si="4"/>
        <v>0</v>
      </c>
      <c r="AD45" s="4">
        <v>50</v>
      </c>
      <c r="AE45" s="4">
        <f t="shared" si="5"/>
        <v>50</v>
      </c>
    </row>
  </sheetData>
  <mergeCells count="76">
    <mergeCell ref="D1:AE1"/>
    <mergeCell ref="D2:I2"/>
    <mergeCell ref="J2:N2"/>
    <mergeCell ref="O2:R2"/>
    <mergeCell ref="T2:W2"/>
    <mergeCell ref="Y2:A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3:S6"/>
    <mergeCell ref="T5:T6"/>
    <mergeCell ref="U5:U6"/>
    <mergeCell ref="V5:V6"/>
    <mergeCell ref="W5:W6"/>
    <mergeCell ref="X3:X6"/>
    <mergeCell ref="Y5:Y6"/>
    <mergeCell ref="Z5:Z6"/>
    <mergeCell ref="AA5:AA6"/>
    <mergeCell ref="AB5:AB6"/>
    <mergeCell ref="AC3:AC6"/>
    <mergeCell ref="AD2:AD6"/>
    <mergeCell ref="AE2:AE6"/>
    <mergeCell ref="A1:C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2"/>
  <sheetViews>
    <sheetView workbookViewId="0">
      <selection activeCell="A1" sqref="A1:AE42"/>
    </sheetView>
  </sheetViews>
  <sheetFormatPr defaultColWidth="9" defaultRowHeight="14"/>
  <sheetData>
    <row r="1" ht="35.5" spans="1:31">
      <c r="A1" s="70" t="s">
        <v>552</v>
      </c>
      <c r="B1" s="70"/>
      <c r="C1" s="70"/>
      <c r="D1" s="71" t="s">
        <v>211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</row>
    <row r="2" ht="15" spans="1:31">
      <c r="A2" s="70"/>
      <c r="B2" s="70"/>
      <c r="C2" s="70"/>
      <c r="D2" s="53" t="s">
        <v>2</v>
      </c>
      <c r="E2" s="53"/>
      <c r="F2" s="53"/>
      <c r="G2" s="53"/>
      <c r="H2" s="53"/>
      <c r="I2" s="53"/>
      <c r="J2" s="53" t="s">
        <v>3</v>
      </c>
      <c r="K2" s="53"/>
      <c r="L2" s="53"/>
      <c r="M2" s="53"/>
      <c r="N2" s="53"/>
      <c r="O2" s="53" t="s">
        <v>4</v>
      </c>
      <c r="P2" s="53"/>
      <c r="Q2" s="53"/>
      <c r="R2" s="53"/>
      <c r="S2" s="53"/>
      <c r="T2" s="53" t="s">
        <v>5</v>
      </c>
      <c r="U2" s="53"/>
      <c r="V2" s="53"/>
      <c r="W2" s="53"/>
      <c r="X2" s="53"/>
      <c r="Y2" s="53" t="s">
        <v>6</v>
      </c>
      <c r="Z2" s="53"/>
      <c r="AA2" s="53"/>
      <c r="AB2" s="53"/>
      <c r="AC2" s="53"/>
      <c r="AD2" s="76" t="s">
        <v>7</v>
      </c>
      <c r="AE2" s="53" t="s">
        <v>8</v>
      </c>
    </row>
    <row r="3" ht="15" spans="1:31">
      <c r="A3" s="53" t="s">
        <v>9</v>
      </c>
      <c r="B3" s="53"/>
      <c r="C3" s="53"/>
      <c r="D3" s="18"/>
      <c r="E3" s="18"/>
      <c r="F3" s="18"/>
      <c r="G3" s="18"/>
      <c r="H3" s="18"/>
      <c r="I3" s="53" t="s">
        <v>10</v>
      </c>
      <c r="J3" s="18"/>
      <c r="K3" s="18"/>
      <c r="L3" s="18"/>
      <c r="M3" s="18"/>
      <c r="N3" s="53" t="s">
        <v>11</v>
      </c>
      <c r="O3" s="18">
        <v>9.7</v>
      </c>
      <c r="P3" s="18"/>
      <c r="Q3" s="18"/>
      <c r="R3" s="18"/>
      <c r="S3" s="53" t="s">
        <v>14</v>
      </c>
      <c r="T3" s="18"/>
      <c r="U3" s="61"/>
      <c r="V3" s="18"/>
      <c r="W3" s="18"/>
      <c r="X3" s="53" t="s">
        <v>16</v>
      </c>
      <c r="Y3" s="18"/>
      <c r="Z3" s="61"/>
      <c r="AA3" s="18"/>
      <c r="AB3" s="18"/>
      <c r="AC3" s="53" t="s">
        <v>18</v>
      </c>
      <c r="AD3" s="77"/>
      <c r="AE3" s="53"/>
    </row>
    <row r="4" ht="45" spans="1:31">
      <c r="A4" s="53" t="s">
        <v>19</v>
      </c>
      <c r="B4" s="53"/>
      <c r="C4" s="53"/>
      <c r="D4" s="18"/>
      <c r="E4" s="61"/>
      <c r="F4" s="6"/>
      <c r="G4" s="7"/>
      <c r="H4" s="22"/>
      <c r="I4" s="53"/>
      <c r="J4" s="63"/>
      <c r="K4" s="22"/>
      <c r="L4" s="22"/>
      <c r="M4" s="61"/>
      <c r="N4" s="53"/>
      <c r="O4" s="22" t="s">
        <v>391</v>
      </c>
      <c r="P4" s="63"/>
      <c r="Q4" s="22"/>
      <c r="R4" s="63"/>
      <c r="S4" s="53"/>
      <c r="T4" s="61"/>
      <c r="U4" s="61"/>
      <c r="V4" s="61"/>
      <c r="W4" s="63"/>
      <c r="X4" s="53"/>
      <c r="Y4" s="61"/>
      <c r="Z4" s="61"/>
      <c r="AA4" s="61"/>
      <c r="AB4" s="63"/>
      <c r="AC4" s="53"/>
      <c r="AD4" s="77"/>
      <c r="AE4" s="53"/>
    </row>
    <row r="5" ht="15" spans="1:31">
      <c r="A5" s="53" t="s">
        <v>30</v>
      </c>
      <c r="B5" s="53"/>
      <c r="C5" s="53"/>
      <c r="D5" s="18"/>
      <c r="E5" s="18"/>
      <c r="F5" s="18"/>
      <c r="G5" s="18"/>
      <c r="H5" s="18"/>
      <c r="I5" s="53"/>
      <c r="J5" s="18"/>
      <c r="K5" s="18"/>
      <c r="L5" s="18"/>
      <c r="M5" s="18"/>
      <c r="N5" s="53"/>
      <c r="O5" s="18" t="s">
        <v>129</v>
      </c>
      <c r="P5" s="18"/>
      <c r="Q5" s="18"/>
      <c r="R5" s="18"/>
      <c r="S5" s="53"/>
      <c r="T5" s="18"/>
      <c r="U5" s="18"/>
      <c r="V5" s="18"/>
      <c r="W5" s="18"/>
      <c r="X5" s="53"/>
      <c r="Y5" s="18"/>
      <c r="Z5" s="18"/>
      <c r="AA5" s="18"/>
      <c r="AB5" s="18"/>
      <c r="AC5" s="53"/>
      <c r="AD5" s="77"/>
      <c r="AE5" s="53"/>
    </row>
    <row r="6" ht="15" spans="1:31">
      <c r="A6" s="53" t="s">
        <v>34</v>
      </c>
      <c r="B6" s="53"/>
      <c r="C6" s="53" t="s">
        <v>35</v>
      </c>
      <c r="D6" s="18"/>
      <c r="E6" s="18"/>
      <c r="F6" s="18"/>
      <c r="G6" s="18"/>
      <c r="H6" s="18"/>
      <c r="I6" s="53"/>
      <c r="J6" s="18"/>
      <c r="K6" s="18"/>
      <c r="L6" s="18"/>
      <c r="M6" s="18"/>
      <c r="N6" s="53"/>
      <c r="O6" s="18"/>
      <c r="P6" s="18"/>
      <c r="Q6" s="18"/>
      <c r="R6" s="18"/>
      <c r="S6" s="53"/>
      <c r="T6" s="18"/>
      <c r="U6" s="18"/>
      <c r="V6" s="18"/>
      <c r="W6" s="18"/>
      <c r="X6" s="53"/>
      <c r="Y6" s="18"/>
      <c r="Z6" s="18"/>
      <c r="AA6" s="18"/>
      <c r="AB6" s="18"/>
      <c r="AC6" s="53"/>
      <c r="AD6" s="78"/>
      <c r="AE6" s="53"/>
    </row>
    <row r="7" spans="1:31">
      <c r="A7" s="72" t="s">
        <v>553</v>
      </c>
      <c r="B7" s="73"/>
      <c r="C7" s="74" t="s">
        <v>554</v>
      </c>
      <c r="D7" s="18"/>
      <c r="E7" s="18"/>
      <c r="F7" s="18"/>
      <c r="G7" s="18"/>
      <c r="H7" s="18"/>
      <c r="I7" s="18">
        <f t="shared" ref="I7:I42" si="0">IF(SUM(D7:H7)&gt;5,"5",SUM(D7:H7))</f>
        <v>0</v>
      </c>
      <c r="J7" s="18"/>
      <c r="K7" s="18"/>
      <c r="L7" s="18"/>
      <c r="M7" s="18"/>
      <c r="N7" s="18">
        <f t="shared" ref="N7:N42" si="1">IF(SUM(J7:M7)&gt;10,"10",IF(SUM(J7:M7)&lt;0,"0",SUM(J7:M7)))</f>
        <v>0</v>
      </c>
      <c r="O7" s="18"/>
      <c r="P7" s="18"/>
      <c r="Q7" s="18"/>
      <c r="R7" s="18"/>
      <c r="S7" s="18">
        <f t="shared" ref="S7:S42" si="2">IF(SUM(O7:R7)&gt;20,"20",SUM(O7:R7))</f>
        <v>0</v>
      </c>
      <c r="T7" s="18"/>
      <c r="U7" s="18"/>
      <c r="V7" s="18"/>
      <c r="W7" s="18"/>
      <c r="X7" s="18">
        <f t="shared" ref="X7:X42" si="3">IF(SUM(T7:W7)&gt;5,"5",SUM(T7:W7))</f>
        <v>0</v>
      </c>
      <c r="Y7" s="18"/>
      <c r="Z7" s="18"/>
      <c r="AA7" s="18"/>
      <c r="AB7" s="18"/>
      <c r="AC7" s="18">
        <f t="shared" ref="AC7:AC42" si="4">IF(SUM(Y7:AB7)&gt;10,"10",SUM(Y7:AB7))</f>
        <v>0</v>
      </c>
      <c r="AD7" s="18">
        <v>50</v>
      </c>
      <c r="AE7" s="18">
        <f t="shared" ref="AE7:AE42" si="5">SUM(AC7+X7+S7+N7+I7+AD7)</f>
        <v>50</v>
      </c>
    </row>
    <row r="8" spans="1:31">
      <c r="A8" s="72" t="s">
        <v>555</v>
      </c>
      <c r="B8" s="73"/>
      <c r="C8" s="74" t="s">
        <v>556</v>
      </c>
      <c r="D8" s="18"/>
      <c r="E8" s="18"/>
      <c r="F8" s="18"/>
      <c r="G8" s="18"/>
      <c r="H8" s="18"/>
      <c r="I8" s="18">
        <f t="shared" si="0"/>
        <v>0</v>
      </c>
      <c r="J8" s="18"/>
      <c r="K8" s="18"/>
      <c r="L8" s="18"/>
      <c r="M8" s="18"/>
      <c r="N8" s="18">
        <f t="shared" si="1"/>
        <v>0</v>
      </c>
      <c r="O8" s="18"/>
      <c r="P8" s="18"/>
      <c r="Q8" s="18"/>
      <c r="R8" s="18"/>
      <c r="S8" s="18">
        <f t="shared" si="2"/>
        <v>0</v>
      </c>
      <c r="T8" s="18"/>
      <c r="U8" s="18"/>
      <c r="V8" s="18"/>
      <c r="W8" s="18"/>
      <c r="X8" s="18">
        <f t="shared" si="3"/>
        <v>0</v>
      </c>
      <c r="Y8" s="18"/>
      <c r="Z8" s="18"/>
      <c r="AA8" s="18"/>
      <c r="AB8" s="18"/>
      <c r="AC8" s="18">
        <f t="shared" si="4"/>
        <v>0</v>
      </c>
      <c r="AD8" s="18">
        <v>50</v>
      </c>
      <c r="AE8" s="18">
        <f t="shared" si="5"/>
        <v>50</v>
      </c>
    </row>
    <row r="9" spans="1:31">
      <c r="A9" s="72" t="s">
        <v>557</v>
      </c>
      <c r="B9" s="73"/>
      <c r="C9" s="74" t="s">
        <v>558</v>
      </c>
      <c r="D9" s="18"/>
      <c r="E9" s="18"/>
      <c r="F9" s="18"/>
      <c r="G9" s="18"/>
      <c r="H9" s="18"/>
      <c r="I9" s="18">
        <f t="shared" si="0"/>
        <v>0</v>
      </c>
      <c r="J9" s="18"/>
      <c r="K9" s="18"/>
      <c r="L9" s="18"/>
      <c r="M9" s="18"/>
      <c r="N9" s="18">
        <f t="shared" si="1"/>
        <v>0</v>
      </c>
      <c r="O9" s="18"/>
      <c r="P9" s="18"/>
      <c r="Q9" s="18"/>
      <c r="R9" s="18"/>
      <c r="S9" s="18">
        <f t="shared" si="2"/>
        <v>0</v>
      </c>
      <c r="T9" s="18"/>
      <c r="U9" s="18"/>
      <c r="V9" s="18"/>
      <c r="W9" s="18"/>
      <c r="X9" s="18">
        <f t="shared" si="3"/>
        <v>0</v>
      </c>
      <c r="Y9" s="18"/>
      <c r="Z9" s="18"/>
      <c r="AA9" s="18"/>
      <c r="AB9" s="18"/>
      <c r="AC9" s="18">
        <f t="shared" si="4"/>
        <v>0</v>
      </c>
      <c r="AD9" s="18">
        <v>50</v>
      </c>
      <c r="AE9" s="18">
        <f t="shared" si="5"/>
        <v>50</v>
      </c>
    </row>
    <row r="10" spans="1:31">
      <c r="A10" s="72" t="s">
        <v>559</v>
      </c>
      <c r="B10" s="73"/>
      <c r="C10" s="74" t="s">
        <v>560</v>
      </c>
      <c r="D10" s="18"/>
      <c r="E10" s="18"/>
      <c r="F10" s="18"/>
      <c r="G10" s="18"/>
      <c r="H10" s="18"/>
      <c r="I10" s="18">
        <f t="shared" si="0"/>
        <v>0</v>
      </c>
      <c r="J10" s="18"/>
      <c r="K10" s="18"/>
      <c r="L10" s="18"/>
      <c r="M10" s="18"/>
      <c r="N10" s="18">
        <f t="shared" si="1"/>
        <v>0</v>
      </c>
      <c r="O10" s="18"/>
      <c r="P10" s="18"/>
      <c r="Q10" s="18"/>
      <c r="R10" s="18"/>
      <c r="S10" s="18">
        <f t="shared" si="2"/>
        <v>0</v>
      </c>
      <c r="T10" s="18"/>
      <c r="U10" s="18"/>
      <c r="V10" s="18"/>
      <c r="W10" s="18"/>
      <c r="X10" s="18">
        <f t="shared" si="3"/>
        <v>0</v>
      </c>
      <c r="Y10" s="18"/>
      <c r="Z10" s="18"/>
      <c r="AA10" s="18"/>
      <c r="AB10" s="18"/>
      <c r="AC10" s="18">
        <f t="shared" si="4"/>
        <v>0</v>
      </c>
      <c r="AD10" s="18">
        <v>50</v>
      </c>
      <c r="AE10" s="18">
        <f t="shared" si="5"/>
        <v>50</v>
      </c>
    </row>
    <row r="11" spans="1:31">
      <c r="A11" s="72" t="s">
        <v>561</v>
      </c>
      <c r="B11" s="73"/>
      <c r="C11" s="74" t="s">
        <v>562</v>
      </c>
      <c r="D11" s="18"/>
      <c r="E11" s="75"/>
      <c r="F11" s="18"/>
      <c r="G11" s="18"/>
      <c r="H11" s="18"/>
      <c r="I11" s="18">
        <f t="shared" si="0"/>
        <v>0</v>
      </c>
      <c r="J11" s="18"/>
      <c r="K11" s="18"/>
      <c r="L11" s="18"/>
      <c r="M11" s="18"/>
      <c r="N11" s="18">
        <f t="shared" si="1"/>
        <v>0</v>
      </c>
      <c r="O11" s="18"/>
      <c r="P11" s="18"/>
      <c r="Q11" s="18"/>
      <c r="R11" s="18"/>
      <c r="S11" s="18">
        <f t="shared" si="2"/>
        <v>0</v>
      </c>
      <c r="T11" s="18"/>
      <c r="U11" s="18"/>
      <c r="V11" s="18"/>
      <c r="W11" s="18"/>
      <c r="X11" s="18">
        <f t="shared" si="3"/>
        <v>0</v>
      </c>
      <c r="Y11" s="18"/>
      <c r="Z11" s="18"/>
      <c r="AA11" s="18"/>
      <c r="AB11" s="18"/>
      <c r="AC11" s="18">
        <f t="shared" si="4"/>
        <v>0</v>
      </c>
      <c r="AD11" s="18">
        <v>50</v>
      </c>
      <c r="AE11" s="18">
        <f t="shared" si="5"/>
        <v>50</v>
      </c>
    </row>
    <row r="12" spans="1:31">
      <c r="A12" s="72" t="s">
        <v>563</v>
      </c>
      <c r="B12" s="73"/>
      <c r="C12" s="74" t="s">
        <v>564</v>
      </c>
      <c r="D12" s="18"/>
      <c r="E12" s="75"/>
      <c r="F12" s="18"/>
      <c r="G12" s="18"/>
      <c r="H12" s="18"/>
      <c r="I12" s="18">
        <f t="shared" si="0"/>
        <v>0</v>
      </c>
      <c r="J12" s="18"/>
      <c r="K12" s="18"/>
      <c r="L12" s="18"/>
      <c r="M12" s="18"/>
      <c r="N12" s="18">
        <f t="shared" si="1"/>
        <v>0</v>
      </c>
      <c r="O12" s="18"/>
      <c r="P12" s="18"/>
      <c r="Q12" s="18"/>
      <c r="R12" s="18"/>
      <c r="S12" s="18">
        <f t="shared" si="2"/>
        <v>0</v>
      </c>
      <c r="T12" s="18"/>
      <c r="U12" s="18"/>
      <c r="V12" s="18"/>
      <c r="W12" s="18"/>
      <c r="X12" s="18">
        <f t="shared" si="3"/>
        <v>0</v>
      </c>
      <c r="Y12" s="18"/>
      <c r="Z12" s="18"/>
      <c r="AA12" s="18"/>
      <c r="AB12" s="18"/>
      <c r="AC12" s="18">
        <f t="shared" si="4"/>
        <v>0</v>
      </c>
      <c r="AD12" s="18">
        <v>50</v>
      </c>
      <c r="AE12" s="18">
        <f t="shared" si="5"/>
        <v>50</v>
      </c>
    </row>
    <row r="13" spans="1:31">
      <c r="A13" s="72" t="s">
        <v>565</v>
      </c>
      <c r="B13" s="73"/>
      <c r="C13" s="74" t="s">
        <v>566</v>
      </c>
      <c r="D13" s="18"/>
      <c r="E13" s="75"/>
      <c r="F13" s="18"/>
      <c r="G13" s="18"/>
      <c r="H13" s="18"/>
      <c r="I13" s="18">
        <f t="shared" si="0"/>
        <v>0</v>
      </c>
      <c r="J13" s="18"/>
      <c r="K13" s="18"/>
      <c r="L13" s="18"/>
      <c r="M13" s="18"/>
      <c r="N13" s="18">
        <f t="shared" si="1"/>
        <v>0</v>
      </c>
      <c r="O13" s="18"/>
      <c r="P13" s="18"/>
      <c r="Q13" s="18"/>
      <c r="R13" s="18"/>
      <c r="S13" s="18">
        <f t="shared" si="2"/>
        <v>0</v>
      </c>
      <c r="T13" s="18"/>
      <c r="U13" s="18"/>
      <c r="V13" s="18"/>
      <c r="W13" s="18"/>
      <c r="X13" s="18">
        <f t="shared" si="3"/>
        <v>0</v>
      </c>
      <c r="Y13" s="18"/>
      <c r="Z13" s="18"/>
      <c r="AA13" s="18"/>
      <c r="AB13" s="18"/>
      <c r="AC13" s="18">
        <f t="shared" si="4"/>
        <v>0</v>
      </c>
      <c r="AD13" s="18">
        <v>50</v>
      </c>
      <c r="AE13" s="18">
        <f t="shared" si="5"/>
        <v>50</v>
      </c>
    </row>
    <row r="14" spans="1:31">
      <c r="A14" s="72" t="s">
        <v>567</v>
      </c>
      <c r="B14" s="73"/>
      <c r="C14" s="74" t="s">
        <v>568</v>
      </c>
      <c r="D14" s="18"/>
      <c r="E14" s="75"/>
      <c r="F14" s="18"/>
      <c r="G14" s="18"/>
      <c r="H14" s="18"/>
      <c r="I14" s="18">
        <f t="shared" si="0"/>
        <v>0</v>
      </c>
      <c r="J14" s="18"/>
      <c r="K14" s="18"/>
      <c r="L14" s="18"/>
      <c r="M14" s="18"/>
      <c r="N14" s="18">
        <f t="shared" si="1"/>
        <v>0</v>
      </c>
      <c r="O14" s="18"/>
      <c r="P14" s="18"/>
      <c r="Q14" s="18"/>
      <c r="R14" s="18"/>
      <c r="S14" s="18">
        <f t="shared" si="2"/>
        <v>0</v>
      </c>
      <c r="T14" s="18"/>
      <c r="U14" s="18"/>
      <c r="V14" s="18"/>
      <c r="W14" s="18"/>
      <c r="X14" s="18">
        <f t="shared" si="3"/>
        <v>0</v>
      </c>
      <c r="Y14" s="18"/>
      <c r="Z14" s="18"/>
      <c r="AA14" s="18"/>
      <c r="AB14" s="18"/>
      <c r="AC14" s="18">
        <f t="shared" si="4"/>
        <v>0</v>
      </c>
      <c r="AD14" s="18">
        <v>50</v>
      </c>
      <c r="AE14" s="18">
        <f t="shared" si="5"/>
        <v>50</v>
      </c>
    </row>
    <row r="15" spans="1:31">
      <c r="A15" s="72" t="s">
        <v>569</v>
      </c>
      <c r="B15" s="73"/>
      <c r="C15" s="74" t="s">
        <v>570</v>
      </c>
      <c r="D15" s="18"/>
      <c r="E15" s="18"/>
      <c r="F15" s="18"/>
      <c r="G15" s="18"/>
      <c r="H15" s="18"/>
      <c r="I15" s="18">
        <f t="shared" si="0"/>
        <v>0</v>
      </c>
      <c r="J15" s="18"/>
      <c r="K15" s="18"/>
      <c r="L15" s="18"/>
      <c r="M15" s="18"/>
      <c r="N15" s="18">
        <f t="shared" si="1"/>
        <v>0</v>
      </c>
      <c r="O15" s="18"/>
      <c r="P15" s="18"/>
      <c r="Q15" s="18"/>
      <c r="R15" s="18"/>
      <c r="S15" s="18">
        <f t="shared" si="2"/>
        <v>0</v>
      </c>
      <c r="T15" s="18"/>
      <c r="U15" s="18"/>
      <c r="V15" s="18"/>
      <c r="W15" s="18"/>
      <c r="X15" s="18">
        <f t="shared" si="3"/>
        <v>0</v>
      </c>
      <c r="Y15" s="18"/>
      <c r="Z15" s="18"/>
      <c r="AA15" s="18"/>
      <c r="AB15" s="18"/>
      <c r="AC15" s="18">
        <f t="shared" si="4"/>
        <v>0</v>
      </c>
      <c r="AD15" s="18">
        <v>50</v>
      </c>
      <c r="AE15" s="18">
        <f t="shared" si="5"/>
        <v>50</v>
      </c>
    </row>
    <row r="16" spans="1:31">
      <c r="A16" s="72" t="s">
        <v>571</v>
      </c>
      <c r="B16" s="73"/>
      <c r="C16" s="74" t="s">
        <v>572</v>
      </c>
      <c r="D16" s="18"/>
      <c r="E16" s="18"/>
      <c r="F16" s="18"/>
      <c r="G16" s="18"/>
      <c r="H16" s="18"/>
      <c r="I16" s="18">
        <f t="shared" si="0"/>
        <v>0</v>
      </c>
      <c r="J16" s="18"/>
      <c r="K16" s="18"/>
      <c r="L16" s="18"/>
      <c r="M16" s="18"/>
      <c r="N16" s="18">
        <f t="shared" si="1"/>
        <v>0</v>
      </c>
      <c r="O16" s="18"/>
      <c r="P16" s="18"/>
      <c r="Q16" s="18"/>
      <c r="R16" s="18"/>
      <c r="S16" s="18">
        <f t="shared" si="2"/>
        <v>0</v>
      </c>
      <c r="T16" s="18"/>
      <c r="U16" s="18"/>
      <c r="V16" s="18"/>
      <c r="W16" s="18"/>
      <c r="X16" s="18">
        <f t="shared" si="3"/>
        <v>0</v>
      </c>
      <c r="Y16" s="18"/>
      <c r="Z16" s="18"/>
      <c r="AA16" s="18"/>
      <c r="AB16" s="18"/>
      <c r="AC16" s="18">
        <f t="shared" si="4"/>
        <v>0</v>
      </c>
      <c r="AD16" s="18">
        <v>50</v>
      </c>
      <c r="AE16" s="18">
        <f t="shared" si="5"/>
        <v>50</v>
      </c>
    </row>
    <row r="17" spans="1:31">
      <c r="A17" s="72" t="s">
        <v>573</v>
      </c>
      <c r="B17" s="73"/>
      <c r="C17" s="74" t="s">
        <v>574</v>
      </c>
      <c r="D17" s="18"/>
      <c r="E17" s="18"/>
      <c r="F17" s="18"/>
      <c r="G17" s="18"/>
      <c r="H17" s="18"/>
      <c r="I17" s="18">
        <f t="shared" si="0"/>
        <v>0</v>
      </c>
      <c r="J17" s="18"/>
      <c r="K17" s="18"/>
      <c r="L17" s="18"/>
      <c r="M17" s="18"/>
      <c r="N17" s="18">
        <f t="shared" si="1"/>
        <v>0</v>
      </c>
      <c r="O17" s="18"/>
      <c r="P17" s="18"/>
      <c r="Q17" s="18"/>
      <c r="R17" s="18"/>
      <c r="S17" s="18">
        <f t="shared" si="2"/>
        <v>0</v>
      </c>
      <c r="T17" s="18"/>
      <c r="U17" s="18"/>
      <c r="V17" s="18"/>
      <c r="W17" s="18"/>
      <c r="X17" s="18">
        <f t="shared" si="3"/>
        <v>0</v>
      </c>
      <c r="Y17" s="18"/>
      <c r="Z17" s="18"/>
      <c r="AA17" s="18"/>
      <c r="AB17" s="18"/>
      <c r="AC17" s="18">
        <f t="shared" si="4"/>
        <v>0</v>
      </c>
      <c r="AD17" s="18">
        <v>50</v>
      </c>
      <c r="AE17" s="18">
        <f t="shared" si="5"/>
        <v>50</v>
      </c>
    </row>
    <row r="18" spans="1:31">
      <c r="A18" s="72" t="s">
        <v>575</v>
      </c>
      <c r="B18" s="73"/>
      <c r="C18" s="74" t="s">
        <v>576</v>
      </c>
      <c r="D18" s="18"/>
      <c r="E18" s="18"/>
      <c r="F18" s="18"/>
      <c r="G18" s="18"/>
      <c r="H18" s="18"/>
      <c r="I18" s="18">
        <f t="shared" si="0"/>
        <v>0</v>
      </c>
      <c r="J18" s="18"/>
      <c r="K18" s="18"/>
      <c r="L18" s="18"/>
      <c r="M18" s="18"/>
      <c r="N18" s="18">
        <f t="shared" si="1"/>
        <v>0</v>
      </c>
      <c r="O18" s="18"/>
      <c r="P18" s="18"/>
      <c r="Q18" s="18"/>
      <c r="R18" s="18"/>
      <c r="S18" s="18">
        <f t="shared" si="2"/>
        <v>0</v>
      </c>
      <c r="T18" s="18"/>
      <c r="U18" s="18"/>
      <c r="V18" s="18"/>
      <c r="W18" s="18"/>
      <c r="X18" s="18">
        <f t="shared" si="3"/>
        <v>0</v>
      </c>
      <c r="Y18" s="18"/>
      <c r="Z18" s="18"/>
      <c r="AA18" s="18"/>
      <c r="AB18" s="18"/>
      <c r="AC18" s="18">
        <f t="shared" si="4"/>
        <v>0</v>
      </c>
      <c r="AD18" s="18">
        <v>50</v>
      </c>
      <c r="AE18" s="18">
        <f t="shared" si="5"/>
        <v>50</v>
      </c>
    </row>
    <row r="19" spans="1:31">
      <c r="A19" s="72" t="s">
        <v>577</v>
      </c>
      <c r="B19" s="73"/>
      <c r="C19" s="74" t="s">
        <v>578</v>
      </c>
      <c r="D19" s="18"/>
      <c r="E19" s="18"/>
      <c r="F19" s="18"/>
      <c r="G19" s="18"/>
      <c r="H19" s="18"/>
      <c r="I19" s="18">
        <f t="shared" si="0"/>
        <v>0</v>
      </c>
      <c r="J19" s="18"/>
      <c r="K19" s="18"/>
      <c r="L19" s="18"/>
      <c r="M19" s="18"/>
      <c r="N19" s="18">
        <f t="shared" si="1"/>
        <v>0</v>
      </c>
      <c r="O19" s="18"/>
      <c r="P19" s="18"/>
      <c r="Q19" s="18"/>
      <c r="R19" s="18"/>
      <c r="S19" s="18">
        <f t="shared" si="2"/>
        <v>0</v>
      </c>
      <c r="T19" s="18"/>
      <c r="U19" s="18"/>
      <c r="V19" s="18"/>
      <c r="W19" s="18"/>
      <c r="X19" s="18">
        <f t="shared" si="3"/>
        <v>0</v>
      </c>
      <c r="Y19" s="18"/>
      <c r="Z19" s="18"/>
      <c r="AA19" s="18"/>
      <c r="AB19" s="18"/>
      <c r="AC19" s="18">
        <f t="shared" si="4"/>
        <v>0</v>
      </c>
      <c r="AD19" s="18">
        <v>50</v>
      </c>
      <c r="AE19" s="18">
        <f t="shared" si="5"/>
        <v>50</v>
      </c>
    </row>
    <row r="20" spans="1:31">
      <c r="A20" s="72" t="s">
        <v>579</v>
      </c>
      <c r="B20" s="73"/>
      <c r="C20" s="74" t="s">
        <v>580</v>
      </c>
      <c r="D20" s="18"/>
      <c r="E20" s="18"/>
      <c r="F20" s="18"/>
      <c r="G20" s="18"/>
      <c r="H20" s="18"/>
      <c r="I20" s="18">
        <f t="shared" si="0"/>
        <v>0</v>
      </c>
      <c r="J20" s="18"/>
      <c r="K20" s="18"/>
      <c r="L20" s="18"/>
      <c r="M20" s="18"/>
      <c r="N20" s="18">
        <f t="shared" si="1"/>
        <v>0</v>
      </c>
      <c r="O20" s="18"/>
      <c r="P20" s="18"/>
      <c r="Q20" s="18"/>
      <c r="R20" s="18"/>
      <c r="S20" s="18">
        <f t="shared" si="2"/>
        <v>0</v>
      </c>
      <c r="T20" s="18"/>
      <c r="U20" s="18"/>
      <c r="V20" s="18"/>
      <c r="W20" s="18"/>
      <c r="X20" s="18">
        <f t="shared" si="3"/>
        <v>0</v>
      </c>
      <c r="Y20" s="18"/>
      <c r="Z20" s="18"/>
      <c r="AA20" s="18"/>
      <c r="AB20" s="18"/>
      <c r="AC20" s="18">
        <f t="shared" si="4"/>
        <v>0</v>
      </c>
      <c r="AD20" s="18">
        <v>50</v>
      </c>
      <c r="AE20" s="18">
        <f t="shared" si="5"/>
        <v>50</v>
      </c>
    </row>
    <row r="21" spans="1:31">
      <c r="A21" s="72" t="s">
        <v>581</v>
      </c>
      <c r="B21" s="73"/>
      <c r="C21" s="74" t="s">
        <v>582</v>
      </c>
      <c r="D21" s="18"/>
      <c r="E21" s="18"/>
      <c r="F21" s="18"/>
      <c r="G21" s="18"/>
      <c r="H21" s="18"/>
      <c r="I21" s="18">
        <f t="shared" si="0"/>
        <v>0</v>
      </c>
      <c r="J21" s="18"/>
      <c r="K21" s="18"/>
      <c r="L21" s="18"/>
      <c r="M21" s="18"/>
      <c r="N21" s="18">
        <f t="shared" si="1"/>
        <v>0</v>
      </c>
      <c r="O21" s="18"/>
      <c r="P21" s="18"/>
      <c r="Q21" s="18"/>
      <c r="R21" s="18"/>
      <c r="S21" s="18">
        <f t="shared" si="2"/>
        <v>0</v>
      </c>
      <c r="T21" s="18"/>
      <c r="U21" s="18"/>
      <c r="V21" s="18"/>
      <c r="W21" s="18"/>
      <c r="X21" s="18">
        <f t="shared" si="3"/>
        <v>0</v>
      </c>
      <c r="Y21" s="18"/>
      <c r="Z21" s="18"/>
      <c r="AA21" s="18"/>
      <c r="AB21" s="18"/>
      <c r="AC21" s="18">
        <f t="shared" si="4"/>
        <v>0</v>
      </c>
      <c r="AD21" s="18">
        <v>50</v>
      </c>
      <c r="AE21" s="18">
        <f t="shared" si="5"/>
        <v>50</v>
      </c>
    </row>
    <row r="22" spans="1:31">
      <c r="A22" s="72" t="s">
        <v>583</v>
      </c>
      <c r="B22" s="73"/>
      <c r="C22" s="74" t="s">
        <v>584</v>
      </c>
      <c r="D22" s="18"/>
      <c r="E22" s="18"/>
      <c r="F22" s="18"/>
      <c r="G22" s="18"/>
      <c r="H22" s="18"/>
      <c r="I22" s="18">
        <f t="shared" si="0"/>
        <v>0</v>
      </c>
      <c r="J22" s="18"/>
      <c r="K22" s="18"/>
      <c r="L22" s="18"/>
      <c r="M22" s="18"/>
      <c r="N22" s="18">
        <f t="shared" si="1"/>
        <v>0</v>
      </c>
      <c r="O22" s="18"/>
      <c r="P22" s="18"/>
      <c r="Q22" s="18"/>
      <c r="R22" s="18"/>
      <c r="S22" s="18">
        <f t="shared" si="2"/>
        <v>0</v>
      </c>
      <c r="T22" s="18"/>
      <c r="U22" s="18"/>
      <c r="V22" s="18"/>
      <c r="W22" s="18"/>
      <c r="X22" s="18">
        <f t="shared" si="3"/>
        <v>0</v>
      </c>
      <c r="Y22" s="18"/>
      <c r="Z22" s="18"/>
      <c r="AA22" s="18"/>
      <c r="AB22" s="18"/>
      <c r="AC22" s="18">
        <f t="shared" si="4"/>
        <v>0</v>
      </c>
      <c r="AD22" s="18">
        <v>50</v>
      </c>
      <c r="AE22" s="18">
        <f t="shared" si="5"/>
        <v>50</v>
      </c>
    </row>
    <row r="23" spans="1:31">
      <c r="A23" s="72" t="s">
        <v>585</v>
      </c>
      <c r="B23" s="73"/>
      <c r="C23" s="74" t="s">
        <v>586</v>
      </c>
      <c r="D23" s="18"/>
      <c r="E23" s="18"/>
      <c r="F23" s="18"/>
      <c r="G23" s="18"/>
      <c r="H23" s="18"/>
      <c r="I23" s="18">
        <f t="shared" si="0"/>
        <v>0</v>
      </c>
      <c r="J23" s="18"/>
      <c r="K23" s="18"/>
      <c r="L23" s="18"/>
      <c r="M23" s="18"/>
      <c r="N23" s="18">
        <f t="shared" si="1"/>
        <v>0</v>
      </c>
      <c r="O23" s="18"/>
      <c r="P23" s="18"/>
      <c r="Q23" s="18"/>
      <c r="R23" s="18"/>
      <c r="S23" s="18">
        <f t="shared" si="2"/>
        <v>0</v>
      </c>
      <c r="T23" s="18"/>
      <c r="U23" s="18"/>
      <c r="V23" s="18"/>
      <c r="W23" s="18"/>
      <c r="X23" s="18">
        <f t="shared" si="3"/>
        <v>0</v>
      </c>
      <c r="Y23" s="18"/>
      <c r="Z23" s="18"/>
      <c r="AA23" s="18"/>
      <c r="AB23" s="18"/>
      <c r="AC23" s="18">
        <f t="shared" si="4"/>
        <v>0</v>
      </c>
      <c r="AD23" s="18">
        <v>50</v>
      </c>
      <c r="AE23" s="18">
        <f t="shared" si="5"/>
        <v>50</v>
      </c>
    </row>
    <row r="24" spans="1:31">
      <c r="A24" s="72" t="s">
        <v>587</v>
      </c>
      <c r="B24" s="73"/>
      <c r="C24" s="74" t="s">
        <v>588</v>
      </c>
      <c r="D24" s="18"/>
      <c r="E24" s="18"/>
      <c r="F24" s="18"/>
      <c r="G24" s="18"/>
      <c r="H24" s="18"/>
      <c r="I24" s="18">
        <f t="shared" si="0"/>
        <v>0</v>
      </c>
      <c r="J24" s="18"/>
      <c r="K24" s="18"/>
      <c r="L24" s="18"/>
      <c r="M24" s="18"/>
      <c r="N24" s="18">
        <f t="shared" si="1"/>
        <v>0</v>
      </c>
      <c r="O24" s="18"/>
      <c r="P24" s="18"/>
      <c r="Q24" s="18"/>
      <c r="R24" s="18"/>
      <c r="S24" s="18">
        <f t="shared" si="2"/>
        <v>0</v>
      </c>
      <c r="T24" s="18"/>
      <c r="U24" s="18"/>
      <c r="V24" s="18"/>
      <c r="W24" s="18"/>
      <c r="X24" s="18">
        <f t="shared" si="3"/>
        <v>0</v>
      </c>
      <c r="Y24" s="18"/>
      <c r="Z24" s="18"/>
      <c r="AA24" s="18"/>
      <c r="AB24" s="18"/>
      <c r="AC24" s="18">
        <f t="shared" si="4"/>
        <v>0</v>
      </c>
      <c r="AD24" s="18">
        <v>50</v>
      </c>
      <c r="AE24" s="18">
        <f t="shared" si="5"/>
        <v>50</v>
      </c>
    </row>
    <row r="25" spans="1:31">
      <c r="A25" s="72" t="s">
        <v>589</v>
      </c>
      <c r="B25" s="73"/>
      <c r="C25" s="74" t="s">
        <v>590</v>
      </c>
      <c r="D25" s="18"/>
      <c r="E25" s="18"/>
      <c r="F25" s="18"/>
      <c r="G25" s="18"/>
      <c r="H25" s="18"/>
      <c r="I25" s="18">
        <f t="shared" si="0"/>
        <v>0</v>
      </c>
      <c r="J25" s="18"/>
      <c r="K25" s="18"/>
      <c r="L25" s="18"/>
      <c r="M25" s="18"/>
      <c r="N25" s="18">
        <f t="shared" si="1"/>
        <v>0</v>
      </c>
      <c r="O25" s="18"/>
      <c r="P25" s="18"/>
      <c r="Q25" s="18"/>
      <c r="R25" s="18"/>
      <c r="S25" s="18">
        <f t="shared" si="2"/>
        <v>0</v>
      </c>
      <c r="T25" s="18"/>
      <c r="U25" s="18"/>
      <c r="V25" s="18"/>
      <c r="W25" s="18"/>
      <c r="X25" s="18">
        <f t="shared" si="3"/>
        <v>0</v>
      </c>
      <c r="Y25" s="18"/>
      <c r="Z25" s="18"/>
      <c r="AA25" s="18"/>
      <c r="AB25" s="18"/>
      <c r="AC25" s="18">
        <f t="shared" si="4"/>
        <v>0</v>
      </c>
      <c r="AD25" s="18">
        <v>50</v>
      </c>
      <c r="AE25" s="18">
        <f t="shared" si="5"/>
        <v>50</v>
      </c>
    </row>
    <row r="26" spans="1:31">
      <c r="A26" s="72" t="s">
        <v>591</v>
      </c>
      <c r="B26" s="73"/>
      <c r="C26" s="74" t="s">
        <v>592</v>
      </c>
      <c r="D26" s="18"/>
      <c r="E26" s="18"/>
      <c r="F26" s="18"/>
      <c r="G26" s="18"/>
      <c r="H26" s="18"/>
      <c r="I26" s="18">
        <f t="shared" si="0"/>
        <v>0</v>
      </c>
      <c r="J26" s="18"/>
      <c r="K26" s="18"/>
      <c r="L26" s="18"/>
      <c r="M26" s="18"/>
      <c r="N26" s="18">
        <f t="shared" si="1"/>
        <v>0</v>
      </c>
      <c r="O26" s="18"/>
      <c r="P26" s="18"/>
      <c r="Q26" s="18"/>
      <c r="R26" s="18"/>
      <c r="S26" s="18">
        <f t="shared" si="2"/>
        <v>0</v>
      </c>
      <c r="T26" s="18"/>
      <c r="U26" s="18"/>
      <c r="V26" s="18"/>
      <c r="W26" s="18"/>
      <c r="X26" s="18">
        <f t="shared" si="3"/>
        <v>0</v>
      </c>
      <c r="Y26" s="18"/>
      <c r="Z26" s="18"/>
      <c r="AA26" s="18"/>
      <c r="AB26" s="18"/>
      <c r="AC26" s="18">
        <f t="shared" si="4"/>
        <v>0</v>
      </c>
      <c r="AD26" s="18">
        <v>50</v>
      </c>
      <c r="AE26" s="18">
        <f t="shared" si="5"/>
        <v>50</v>
      </c>
    </row>
    <row r="27" spans="1:31">
      <c r="A27" s="72" t="s">
        <v>593</v>
      </c>
      <c r="B27" s="73"/>
      <c r="C27" s="74" t="s">
        <v>594</v>
      </c>
      <c r="D27" s="18"/>
      <c r="E27" s="18"/>
      <c r="F27" s="18"/>
      <c r="G27" s="18"/>
      <c r="H27" s="18"/>
      <c r="I27" s="18">
        <f t="shared" si="0"/>
        <v>0</v>
      </c>
      <c r="J27" s="18"/>
      <c r="K27" s="18"/>
      <c r="L27" s="18"/>
      <c r="M27" s="18"/>
      <c r="N27" s="18">
        <f t="shared" si="1"/>
        <v>0</v>
      </c>
      <c r="O27" s="18"/>
      <c r="P27" s="18"/>
      <c r="Q27" s="18"/>
      <c r="R27" s="18"/>
      <c r="S27" s="18">
        <f t="shared" si="2"/>
        <v>0</v>
      </c>
      <c r="T27" s="18"/>
      <c r="U27" s="18"/>
      <c r="V27" s="18"/>
      <c r="W27" s="18"/>
      <c r="X27" s="18">
        <f t="shared" si="3"/>
        <v>0</v>
      </c>
      <c r="Y27" s="18"/>
      <c r="Z27" s="18"/>
      <c r="AA27" s="18"/>
      <c r="AB27" s="18"/>
      <c r="AC27" s="18">
        <f t="shared" si="4"/>
        <v>0</v>
      </c>
      <c r="AD27" s="18">
        <v>50</v>
      </c>
      <c r="AE27" s="18">
        <f t="shared" si="5"/>
        <v>50</v>
      </c>
    </row>
    <row r="28" spans="1:31">
      <c r="A28" s="72" t="s">
        <v>595</v>
      </c>
      <c r="B28" s="73"/>
      <c r="C28" s="74" t="s">
        <v>596</v>
      </c>
      <c r="D28" s="18"/>
      <c r="E28" s="18"/>
      <c r="F28" s="18"/>
      <c r="G28" s="18"/>
      <c r="H28" s="18"/>
      <c r="I28" s="18">
        <f t="shared" si="0"/>
        <v>0</v>
      </c>
      <c r="J28" s="18"/>
      <c r="K28" s="18"/>
      <c r="L28" s="18"/>
      <c r="M28" s="18"/>
      <c r="N28" s="18">
        <f t="shared" si="1"/>
        <v>0</v>
      </c>
      <c r="O28" s="18"/>
      <c r="P28" s="18"/>
      <c r="Q28" s="18"/>
      <c r="R28" s="18"/>
      <c r="S28" s="18">
        <f t="shared" si="2"/>
        <v>0</v>
      </c>
      <c r="T28" s="18"/>
      <c r="U28" s="18"/>
      <c r="V28" s="18"/>
      <c r="W28" s="18"/>
      <c r="X28" s="18">
        <f t="shared" si="3"/>
        <v>0</v>
      </c>
      <c r="Y28" s="18"/>
      <c r="Z28" s="18"/>
      <c r="AA28" s="18"/>
      <c r="AB28" s="18"/>
      <c r="AC28" s="18">
        <f t="shared" si="4"/>
        <v>0</v>
      </c>
      <c r="AD28" s="18">
        <v>50</v>
      </c>
      <c r="AE28" s="18">
        <f t="shared" si="5"/>
        <v>50</v>
      </c>
    </row>
    <row r="29" spans="1:31">
      <c r="A29" s="72" t="s">
        <v>597</v>
      </c>
      <c r="B29" s="73"/>
      <c r="C29" s="74" t="s">
        <v>598</v>
      </c>
      <c r="D29" s="18"/>
      <c r="E29" s="18"/>
      <c r="F29" s="18"/>
      <c r="G29" s="18"/>
      <c r="H29" s="18"/>
      <c r="I29" s="18">
        <f t="shared" si="0"/>
        <v>0</v>
      </c>
      <c r="J29" s="18"/>
      <c r="K29" s="18"/>
      <c r="L29" s="18"/>
      <c r="M29" s="18"/>
      <c r="N29" s="18">
        <f t="shared" si="1"/>
        <v>0</v>
      </c>
      <c r="O29" s="18"/>
      <c r="P29" s="18"/>
      <c r="Q29" s="18"/>
      <c r="R29" s="18"/>
      <c r="S29" s="18">
        <f t="shared" si="2"/>
        <v>0</v>
      </c>
      <c r="T29" s="18"/>
      <c r="U29" s="18"/>
      <c r="V29" s="18"/>
      <c r="W29" s="18"/>
      <c r="X29" s="18">
        <f t="shared" si="3"/>
        <v>0</v>
      </c>
      <c r="Y29" s="18"/>
      <c r="Z29" s="18"/>
      <c r="AA29" s="18"/>
      <c r="AB29" s="18"/>
      <c r="AC29" s="18">
        <f t="shared" si="4"/>
        <v>0</v>
      </c>
      <c r="AD29" s="18">
        <v>50</v>
      </c>
      <c r="AE29" s="18">
        <f t="shared" si="5"/>
        <v>50</v>
      </c>
    </row>
    <row r="30" spans="1:31">
      <c r="A30" s="72" t="s">
        <v>599</v>
      </c>
      <c r="B30" s="73"/>
      <c r="C30" s="74" t="s">
        <v>600</v>
      </c>
      <c r="D30" s="18"/>
      <c r="E30" s="18"/>
      <c r="F30" s="18"/>
      <c r="G30" s="18"/>
      <c r="H30" s="18"/>
      <c r="I30" s="18">
        <f t="shared" si="0"/>
        <v>0</v>
      </c>
      <c r="J30" s="18"/>
      <c r="K30" s="18"/>
      <c r="L30" s="18"/>
      <c r="M30" s="18"/>
      <c r="N30" s="18">
        <f t="shared" si="1"/>
        <v>0</v>
      </c>
      <c r="O30" s="18"/>
      <c r="P30" s="18"/>
      <c r="Q30" s="18"/>
      <c r="R30" s="18"/>
      <c r="S30" s="18">
        <f t="shared" si="2"/>
        <v>0</v>
      </c>
      <c r="T30" s="18"/>
      <c r="U30" s="18"/>
      <c r="V30" s="18"/>
      <c r="W30" s="18"/>
      <c r="X30" s="18">
        <f t="shared" si="3"/>
        <v>0</v>
      </c>
      <c r="Y30" s="18"/>
      <c r="Z30" s="18"/>
      <c r="AA30" s="18"/>
      <c r="AB30" s="18"/>
      <c r="AC30" s="18">
        <f t="shared" si="4"/>
        <v>0</v>
      </c>
      <c r="AD30" s="18">
        <v>50</v>
      </c>
      <c r="AE30" s="18">
        <f t="shared" si="5"/>
        <v>50</v>
      </c>
    </row>
    <row r="31" spans="1:31">
      <c r="A31" s="72" t="s">
        <v>601</v>
      </c>
      <c r="B31" s="73"/>
      <c r="C31" s="74" t="s">
        <v>602</v>
      </c>
      <c r="D31" s="18"/>
      <c r="E31" s="18"/>
      <c r="F31" s="18"/>
      <c r="G31" s="18"/>
      <c r="H31" s="18"/>
      <c r="I31" s="18">
        <f t="shared" si="0"/>
        <v>0</v>
      </c>
      <c r="J31" s="18"/>
      <c r="K31" s="18"/>
      <c r="L31" s="18"/>
      <c r="M31" s="18"/>
      <c r="N31" s="18">
        <f t="shared" si="1"/>
        <v>0</v>
      </c>
      <c r="O31" s="18"/>
      <c r="P31" s="18"/>
      <c r="Q31" s="18"/>
      <c r="R31" s="18"/>
      <c r="S31" s="18">
        <f t="shared" si="2"/>
        <v>0</v>
      </c>
      <c r="T31" s="18"/>
      <c r="U31" s="18"/>
      <c r="V31" s="18"/>
      <c r="W31" s="18"/>
      <c r="X31" s="18">
        <f t="shared" si="3"/>
        <v>0</v>
      </c>
      <c r="Y31" s="18"/>
      <c r="Z31" s="18"/>
      <c r="AA31" s="18"/>
      <c r="AB31" s="18"/>
      <c r="AC31" s="18">
        <f t="shared" si="4"/>
        <v>0</v>
      </c>
      <c r="AD31" s="18">
        <v>50</v>
      </c>
      <c r="AE31" s="18">
        <f t="shared" si="5"/>
        <v>50</v>
      </c>
    </row>
    <row r="32" spans="1:31">
      <c r="A32" s="72" t="s">
        <v>603</v>
      </c>
      <c r="B32" s="73"/>
      <c r="C32" s="74" t="s">
        <v>604</v>
      </c>
      <c r="D32" s="18"/>
      <c r="E32" s="18"/>
      <c r="F32" s="18"/>
      <c r="G32" s="18"/>
      <c r="H32" s="18"/>
      <c r="I32" s="18">
        <f t="shared" si="0"/>
        <v>0</v>
      </c>
      <c r="J32" s="18"/>
      <c r="K32" s="18"/>
      <c r="L32" s="18"/>
      <c r="M32" s="18"/>
      <c r="N32" s="18">
        <f t="shared" si="1"/>
        <v>0</v>
      </c>
      <c r="O32" s="18"/>
      <c r="P32" s="18"/>
      <c r="Q32" s="18"/>
      <c r="R32" s="18"/>
      <c r="S32" s="18">
        <f t="shared" si="2"/>
        <v>0</v>
      </c>
      <c r="T32" s="18"/>
      <c r="U32" s="18"/>
      <c r="V32" s="18"/>
      <c r="W32" s="18"/>
      <c r="X32" s="18">
        <f t="shared" si="3"/>
        <v>0</v>
      </c>
      <c r="Y32" s="18"/>
      <c r="Z32" s="18"/>
      <c r="AA32" s="18"/>
      <c r="AB32" s="18"/>
      <c r="AC32" s="18">
        <f t="shared" si="4"/>
        <v>0</v>
      </c>
      <c r="AD32" s="18">
        <v>50</v>
      </c>
      <c r="AE32" s="18">
        <f t="shared" si="5"/>
        <v>50</v>
      </c>
    </row>
    <row r="33" spans="1:31">
      <c r="A33" s="72" t="s">
        <v>605</v>
      </c>
      <c r="B33" s="73"/>
      <c r="C33" s="74" t="s">
        <v>606</v>
      </c>
      <c r="D33" s="64"/>
      <c r="E33" s="64"/>
      <c r="F33" s="64"/>
      <c r="G33" s="64"/>
      <c r="H33" s="64"/>
      <c r="I33" s="18">
        <f t="shared" si="0"/>
        <v>0</v>
      </c>
      <c r="J33" s="64"/>
      <c r="K33" s="64"/>
      <c r="L33" s="64"/>
      <c r="M33" s="64"/>
      <c r="N33" s="18">
        <f t="shared" si="1"/>
        <v>0</v>
      </c>
      <c r="O33" s="64"/>
      <c r="P33" s="64"/>
      <c r="Q33" s="64"/>
      <c r="R33" s="64"/>
      <c r="S33" s="18">
        <f t="shared" si="2"/>
        <v>0</v>
      </c>
      <c r="T33" s="64"/>
      <c r="U33" s="64"/>
      <c r="V33" s="64"/>
      <c r="W33" s="64"/>
      <c r="X33" s="18">
        <f t="shared" si="3"/>
        <v>0</v>
      </c>
      <c r="Y33" s="64"/>
      <c r="Z33" s="64"/>
      <c r="AA33" s="64"/>
      <c r="AB33" s="64"/>
      <c r="AC33" s="18">
        <f t="shared" si="4"/>
        <v>0</v>
      </c>
      <c r="AD33" s="18">
        <v>50</v>
      </c>
      <c r="AE33" s="18">
        <f t="shared" si="5"/>
        <v>50</v>
      </c>
    </row>
    <row r="34" spans="1:31">
      <c r="A34" s="72" t="s">
        <v>607</v>
      </c>
      <c r="B34" s="73"/>
      <c r="C34" s="74" t="s">
        <v>608</v>
      </c>
      <c r="D34" s="18"/>
      <c r="E34" s="18"/>
      <c r="F34" s="18"/>
      <c r="G34" s="18"/>
      <c r="H34" s="18"/>
      <c r="I34" s="18">
        <f t="shared" si="0"/>
        <v>0</v>
      </c>
      <c r="J34" s="18"/>
      <c r="K34" s="18"/>
      <c r="L34" s="18"/>
      <c r="M34" s="18"/>
      <c r="N34" s="18">
        <f t="shared" si="1"/>
        <v>0</v>
      </c>
      <c r="O34" s="18"/>
      <c r="P34" s="18"/>
      <c r="Q34" s="18"/>
      <c r="R34" s="18"/>
      <c r="S34" s="18">
        <f t="shared" si="2"/>
        <v>0</v>
      </c>
      <c r="T34" s="18"/>
      <c r="U34" s="18"/>
      <c r="V34" s="18"/>
      <c r="W34" s="18"/>
      <c r="X34" s="18">
        <f t="shared" si="3"/>
        <v>0</v>
      </c>
      <c r="Y34" s="18"/>
      <c r="Z34" s="18"/>
      <c r="AA34" s="18"/>
      <c r="AB34" s="18"/>
      <c r="AC34" s="18">
        <f t="shared" si="4"/>
        <v>0</v>
      </c>
      <c r="AD34" s="18">
        <v>50</v>
      </c>
      <c r="AE34" s="18">
        <f t="shared" si="5"/>
        <v>50</v>
      </c>
    </row>
    <row r="35" spans="1:31">
      <c r="A35" s="72" t="s">
        <v>609</v>
      </c>
      <c r="B35" s="73"/>
      <c r="C35" s="74" t="s">
        <v>610</v>
      </c>
      <c r="D35" s="18"/>
      <c r="E35" s="18"/>
      <c r="F35" s="18"/>
      <c r="G35" s="18"/>
      <c r="H35" s="18"/>
      <c r="I35" s="18">
        <f t="shared" si="0"/>
        <v>0</v>
      </c>
      <c r="J35" s="18"/>
      <c r="K35" s="18"/>
      <c r="L35" s="18"/>
      <c r="M35" s="18"/>
      <c r="N35" s="18">
        <f t="shared" si="1"/>
        <v>0</v>
      </c>
      <c r="O35" s="18"/>
      <c r="P35" s="18"/>
      <c r="Q35" s="18"/>
      <c r="R35" s="18"/>
      <c r="S35" s="18">
        <f t="shared" si="2"/>
        <v>0</v>
      </c>
      <c r="T35" s="18"/>
      <c r="U35" s="18"/>
      <c r="V35" s="18"/>
      <c r="W35" s="18"/>
      <c r="X35" s="18">
        <f t="shared" si="3"/>
        <v>0</v>
      </c>
      <c r="Y35" s="18"/>
      <c r="Z35" s="18"/>
      <c r="AA35" s="18"/>
      <c r="AB35" s="18"/>
      <c r="AC35" s="18">
        <f t="shared" si="4"/>
        <v>0</v>
      </c>
      <c r="AD35" s="18">
        <v>50</v>
      </c>
      <c r="AE35" s="18">
        <f t="shared" si="5"/>
        <v>50</v>
      </c>
    </row>
    <row r="36" spans="1:31">
      <c r="A36" s="72" t="s">
        <v>611</v>
      </c>
      <c r="B36" s="73"/>
      <c r="C36" s="74" t="s">
        <v>612</v>
      </c>
      <c r="D36" s="18"/>
      <c r="E36" s="18"/>
      <c r="F36" s="18"/>
      <c r="G36" s="18"/>
      <c r="H36" s="18"/>
      <c r="I36" s="18">
        <f t="shared" si="0"/>
        <v>0</v>
      </c>
      <c r="J36" s="18"/>
      <c r="K36" s="18"/>
      <c r="L36" s="18"/>
      <c r="M36" s="18"/>
      <c r="N36" s="18">
        <f t="shared" si="1"/>
        <v>0</v>
      </c>
      <c r="O36" s="18"/>
      <c r="P36" s="18"/>
      <c r="Q36" s="18"/>
      <c r="R36" s="18"/>
      <c r="S36" s="18">
        <f t="shared" si="2"/>
        <v>0</v>
      </c>
      <c r="T36" s="18"/>
      <c r="U36" s="18"/>
      <c r="V36" s="18"/>
      <c r="W36" s="18"/>
      <c r="X36" s="18">
        <f t="shared" si="3"/>
        <v>0</v>
      </c>
      <c r="Y36" s="18"/>
      <c r="Z36" s="18"/>
      <c r="AA36" s="18"/>
      <c r="AB36" s="18"/>
      <c r="AC36" s="18">
        <f t="shared" si="4"/>
        <v>0</v>
      </c>
      <c r="AD36" s="18">
        <v>50</v>
      </c>
      <c r="AE36" s="18">
        <f t="shared" si="5"/>
        <v>50</v>
      </c>
    </row>
    <row r="37" spans="1:31">
      <c r="A37" s="72" t="s">
        <v>613</v>
      </c>
      <c r="B37" s="73"/>
      <c r="C37" s="74" t="s">
        <v>614</v>
      </c>
      <c r="D37" s="18"/>
      <c r="E37" s="18"/>
      <c r="F37" s="18"/>
      <c r="G37" s="18"/>
      <c r="H37" s="18"/>
      <c r="I37" s="18">
        <f t="shared" si="0"/>
        <v>0</v>
      </c>
      <c r="J37" s="18"/>
      <c r="K37" s="18"/>
      <c r="L37" s="18"/>
      <c r="M37" s="18"/>
      <c r="N37" s="18">
        <f t="shared" si="1"/>
        <v>0</v>
      </c>
      <c r="O37" s="18"/>
      <c r="P37" s="18"/>
      <c r="Q37" s="18"/>
      <c r="R37" s="18"/>
      <c r="S37" s="18">
        <f t="shared" si="2"/>
        <v>0</v>
      </c>
      <c r="T37" s="18"/>
      <c r="U37" s="18"/>
      <c r="V37" s="18"/>
      <c r="W37" s="18"/>
      <c r="X37" s="18">
        <f t="shared" si="3"/>
        <v>0</v>
      </c>
      <c r="Y37" s="18"/>
      <c r="Z37" s="18"/>
      <c r="AA37" s="18"/>
      <c r="AB37" s="18"/>
      <c r="AC37" s="18">
        <f t="shared" si="4"/>
        <v>0</v>
      </c>
      <c r="AD37" s="18">
        <v>50</v>
      </c>
      <c r="AE37" s="18">
        <f t="shared" si="5"/>
        <v>50</v>
      </c>
    </row>
    <row r="38" spans="1:31">
      <c r="A38" s="72" t="s">
        <v>615</v>
      </c>
      <c r="B38" s="73"/>
      <c r="C38" s="74" t="s">
        <v>616</v>
      </c>
      <c r="D38" s="18"/>
      <c r="E38" s="18"/>
      <c r="F38" s="18"/>
      <c r="G38" s="18"/>
      <c r="H38" s="18"/>
      <c r="I38" s="18">
        <f t="shared" si="0"/>
        <v>0</v>
      </c>
      <c r="J38" s="18"/>
      <c r="K38" s="18"/>
      <c r="L38" s="18"/>
      <c r="M38" s="18"/>
      <c r="N38" s="18">
        <f t="shared" si="1"/>
        <v>0</v>
      </c>
      <c r="O38" s="18">
        <v>5</v>
      </c>
      <c r="P38" s="18"/>
      <c r="Q38" s="18"/>
      <c r="R38" s="18"/>
      <c r="S38" s="18">
        <f t="shared" si="2"/>
        <v>5</v>
      </c>
      <c r="T38" s="18"/>
      <c r="U38" s="18"/>
      <c r="V38" s="18"/>
      <c r="W38" s="18"/>
      <c r="X38" s="18">
        <f t="shared" si="3"/>
        <v>0</v>
      </c>
      <c r="Y38" s="18"/>
      <c r="Z38" s="18"/>
      <c r="AA38" s="18"/>
      <c r="AB38" s="18"/>
      <c r="AC38" s="18">
        <f t="shared" si="4"/>
        <v>0</v>
      </c>
      <c r="AD38" s="18">
        <v>50</v>
      </c>
      <c r="AE38" s="18">
        <f t="shared" si="5"/>
        <v>55</v>
      </c>
    </row>
    <row r="39" spans="1:31">
      <c r="A39" s="72" t="s">
        <v>617</v>
      </c>
      <c r="B39" s="73"/>
      <c r="C39" s="74" t="s">
        <v>618</v>
      </c>
      <c r="D39" s="18"/>
      <c r="E39" s="18"/>
      <c r="F39" s="18"/>
      <c r="G39" s="18"/>
      <c r="H39" s="18"/>
      <c r="I39" s="18">
        <f t="shared" si="0"/>
        <v>0</v>
      </c>
      <c r="J39" s="18"/>
      <c r="K39" s="18"/>
      <c r="L39" s="18"/>
      <c r="M39" s="18"/>
      <c r="N39" s="18">
        <f t="shared" si="1"/>
        <v>0</v>
      </c>
      <c r="O39" s="18"/>
      <c r="P39" s="18"/>
      <c r="Q39" s="18"/>
      <c r="R39" s="18"/>
      <c r="S39" s="18">
        <f t="shared" si="2"/>
        <v>0</v>
      </c>
      <c r="T39" s="18"/>
      <c r="U39" s="18"/>
      <c r="V39" s="18"/>
      <c r="W39" s="18"/>
      <c r="X39" s="18">
        <f t="shared" si="3"/>
        <v>0</v>
      </c>
      <c r="Y39" s="18"/>
      <c r="Z39" s="18"/>
      <c r="AA39" s="18"/>
      <c r="AB39" s="18"/>
      <c r="AC39" s="18">
        <f t="shared" si="4"/>
        <v>0</v>
      </c>
      <c r="AD39" s="18">
        <v>50</v>
      </c>
      <c r="AE39" s="18">
        <f t="shared" si="5"/>
        <v>50</v>
      </c>
    </row>
    <row r="40" spans="1:31">
      <c r="A40" s="72" t="s">
        <v>619</v>
      </c>
      <c r="B40" s="73"/>
      <c r="C40" s="74" t="s">
        <v>620</v>
      </c>
      <c r="D40" s="18"/>
      <c r="E40" s="18"/>
      <c r="F40" s="18"/>
      <c r="G40" s="18"/>
      <c r="H40" s="18"/>
      <c r="I40" s="18">
        <f t="shared" si="0"/>
        <v>0</v>
      </c>
      <c r="J40" s="18"/>
      <c r="K40" s="18"/>
      <c r="L40" s="18"/>
      <c r="M40" s="18"/>
      <c r="N40" s="18">
        <f t="shared" si="1"/>
        <v>0</v>
      </c>
      <c r="O40" s="18"/>
      <c r="P40" s="18"/>
      <c r="Q40" s="18"/>
      <c r="R40" s="18"/>
      <c r="S40" s="18">
        <f t="shared" si="2"/>
        <v>0</v>
      </c>
      <c r="T40" s="18"/>
      <c r="U40" s="18"/>
      <c r="V40" s="18"/>
      <c r="W40" s="18"/>
      <c r="X40" s="18">
        <f t="shared" si="3"/>
        <v>0</v>
      </c>
      <c r="Y40" s="18"/>
      <c r="Z40" s="18"/>
      <c r="AA40" s="18"/>
      <c r="AB40" s="18"/>
      <c r="AC40" s="18">
        <f t="shared" si="4"/>
        <v>0</v>
      </c>
      <c r="AD40" s="18">
        <v>50</v>
      </c>
      <c r="AE40" s="18">
        <f t="shared" si="5"/>
        <v>50</v>
      </c>
    </row>
    <row r="41" spans="1:31">
      <c r="A41" s="72" t="s">
        <v>621</v>
      </c>
      <c r="B41" s="73"/>
      <c r="C41" s="74" t="s">
        <v>622</v>
      </c>
      <c r="D41" s="18"/>
      <c r="E41" s="18"/>
      <c r="F41" s="18"/>
      <c r="G41" s="18"/>
      <c r="H41" s="18"/>
      <c r="I41" s="18">
        <f t="shared" si="0"/>
        <v>0</v>
      </c>
      <c r="J41" s="18"/>
      <c r="K41" s="18"/>
      <c r="L41" s="18"/>
      <c r="M41" s="18"/>
      <c r="N41" s="18">
        <f t="shared" si="1"/>
        <v>0</v>
      </c>
      <c r="O41" s="18"/>
      <c r="P41" s="18"/>
      <c r="Q41" s="18"/>
      <c r="R41" s="18"/>
      <c r="S41" s="18">
        <f t="shared" si="2"/>
        <v>0</v>
      </c>
      <c r="T41" s="18"/>
      <c r="U41" s="18"/>
      <c r="V41" s="18"/>
      <c r="W41" s="18"/>
      <c r="X41" s="18">
        <f t="shared" si="3"/>
        <v>0</v>
      </c>
      <c r="Y41" s="18"/>
      <c r="Z41" s="18"/>
      <c r="AA41" s="18"/>
      <c r="AB41" s="18"/>
      <c r="AC41" s="18">
        <f t="shared" si="4"/>
        <v>0</v>
      </c>
      <c r="AD41" s="18">
        <v>50</v>
      </c>
      <c r="AE41" s="18">
        <f t="shared" si="5"/>
        <v>50</v>
      </c>
    </row>
    <row r="42" spans="1:31">
      <c r="A42" s="72" t="s">
        <v>623</v>
      </c>
      <c r="B42" s="73"/>
      <c r="C42" s="74" t="s">
        <v>624</v>
      </c>
      <c r="D42" s="18"/>
      <c r="E42" s="18"/>
      <c r="F42" s="18"/>
      <c r="G42" s="18"/>
      <c r="H42" s="18"/>
      <c r="I42" s="18">
        <f t="shared" si="0"/>
        <v>0</v>
      </c>
      <c r="J42" s="18"/>
      <c r="K42" s="18"/>
      <c r="L42" s="18"/>
      <c r="M42" s="18"/>
      <c r="N42" s="18">
        <f t="shared" si="1"/>
        <v>0</v>
      </c>
      <c r="O42" s="18"/>
      <c r="P42" s="18"/>
      <c r="Q42" s="18"/>
      <c r="R42" s="18"/>
      <c r="S42" s="18">
        <f t="shared" si="2"/>
        <v>0</v>
      </c>
      <c r="T42" s="18"/>
      <c r="U42" s="18"/>
      <c r="V42" s="18"/>
      <c r="W42" s="18"/>
      <c r="X42" s="18">
        <f t="shared" si="3"/>
        <v>0</v>
      </c>
      <c r="Y42" s="18"/>
      <c r="Z42" s="18"/>
      <c r="AA42" s="18"/>
      <c r="AB42" s="18"/>
      <c r="AC42" s="18">
        <f t="shared" si="4"/>
        <v>0</v>
      </c>
      <c r="AD42" s="18">
        <v>50</v>
      </c>
      <c r="AE42" s="18">
        <f t="shared" si="5"/>
        <v>50</v>
      </c>
    </row>
  </sheetData>
  <mergeCells count="75">
    <mergeCell ref="D1:AE1"/>
    <mergeCell ref="D2:I2"/>
    <mergeCell ref="J2:N2"/>
    <mergeCell ref="O2:R2"/>
    <mergeCell ref="T2:W2"/>
    <mergeCell ref="Y2:A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3:S6"/>
    <mergeCell ref="T5:T6"/>
    <mergeCell ref="U5:U6"/>
    <mergeCell ref="V5:V6"/>
    <mergeCell ref="W5:W6"/>
    <mergeCell ref="X3:X6"/>
    <mergeCell ref="Y5:Y6"/>
    <mergeCell ref="Z5:Z6"/>
    <mergeCell ref="AA5:AA6"/>
    <mergeCell ref="AB5:AB6"/>
    <mergeCell ref="AC3:AC6"/>
    <mergeCell ref="AD2:AD6"/>
    <mergeCell ref="AE2:AE6"/>
    <mergeCell ref="A1:C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3"/>
  <sheetViews>
    <sheetView workbookViewId="0">
      <selection activeCell="A1" sqref="A1:AE43"/>
    </sheetView>
  </sheetViews>
  <sheetFormatPr defaultColWidth="8.72727272727273" defaultRowHeight="14"/>
  <sheetData>
    <row r="1" ht="35.5" spans="1:31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15" spans="1:31">
      <c r="A2" s="1"/>
      <c r="B2" s="1"/>
      <c r="C2" s="1"/>
      <c r="D2" s="3" t="s">
        <v>2</v>
      </c>
      <c r="E2" s="3"/>
      <c r="F2" s="3"/>
      <c r="G2" s="3"/>
      <c r="H2" s="3"/>
      <c r="I2" s="3"/>
      <c r="J2" s="3" t="s">
        <v>3</v>
      </c>
      <c r="K2" s="3"/>
      <c r="L2" s="3"/>
      <c r="M2" s="3"/>
      <c r="N2" s="3"/>
      <c r="O2" s="3" t="s">
        <v>4</v>
      </c>
      <c r="P2" s="3"/>
      <c r="Q2" s="3"/>
      <c r="R2" s="3"/>
      <c r="S2" s="3"/>
      <c r="T2" s="3" t="s">
        <v>5</v>
      </c>
      <c r="U2" s="3"/>
      <c r="V2" s="3"/>
      <c r="W2" s="3"/>
      <c r="X2" s="3"/>
      <c r="Y2" s="3" t="s">
        <v>6</v>
      </c>
      <c r="Z2" s="3"/>
      <c r="AA2" s="3"/>
      <c r="AB2" s="3"/>
      <c r="AC2" s="3"/>
      <c r="AD2" s="9" t="s">
        <v>7</v>
      </c>
      <c r="AE2" s="3" t="s">
        <v>8</v>
      </c>
    </row>
    <row r="3" ht="28" spans="1:31">
      <c r="A3" s="3" t="s">
        <v>9</v>
      </c>
      <c r="B3" s="3"/>
      <c r="C3" s="3"/>
      <c r="D3" s="18" t="s">
        <v>625</v>
      </c>
      <c r="E3" s="4"/>
      <c r="F3" s="4"/>
      <c r="G3" s="4"/>
      <c r="H3" s="4"/>
      <c r="I3" s="3" t="s">
        <v>10</v>
      </c>
      <c r="J3" s="4"/>
      <c r="K3" s="4"/>
      <c r="L3" s="4"/>
      <c r="M3" s="4"/>
      <c r="N3" s="3" t="s">
        <v>11</v>
      </c>
      <c r="O3" s="4"/>
      <c r="P3" s="4"/>
      <c r="Q3" s="4"/>
      <c r="R3" s="4"/>
      <c r="S3" s="3" t="s">
        <v>14</v>
      </c>
      <c r="T3" s="4"/>
      <c r="U3" s="5"/>
      <c r="V3" s="4"/>
      <c r="W3" s="4"/>
      <c r="X3" s="3" t="s">
        <v>16</v>
      </c>
      <c r="Y3" s="4"/>
      <c r="Z3" s="5"/>
      <c r="AA3" s="4"/>
      <c r="AB3" s="4"/>
      <c r="AC3" s="3" t="s">
        <v>18</v>
      </c>
      <c r="AD3" s="34"/>
      <c r="AE3" s="3"/>
    </row>
    <row r="4" ht="56" spans="1:31">
      <c r="A4" s="3" t="s">
        <v>19</v>
      </c>
      <c r="B4" s="3"/>
      <c r="C4" s="3"/>
      <c r="D4" s="23" t="s">
        <v>220</v>
      </c>
      <c r="E4" s="5"/>
      <c r="F4" s="6"/>
      <c r="G4" s="7"/>
      <c r="H4" s="8"/>
      <c r="I4" s="3"/>
      <c r="J4" s="31"/>
      <c r="K4" s="8"/>
      <c r="L4" s="8"/>
      <c r="M4" s="5"/>
      <c r="N4" s="3"/>
      <c r="O4" s="31"/>
      <c r="P4" s="31"/>
      <c r="Q4" s="8"/>
      <c r="R4" s="31"/>
      <c r="S4" s="3"/>
      <c r="T4" s="5"/>
      <c r="U4" s="5"/>
      <c r="V4" s="5"/>
      <c r="W4" s="31"/>
      <c r="X4" s="3"/>
      <c r="Y4" s="5"/>
      <c r="Z4" s="5"/>
      <c r="AA4" s="5"/>
      <c r="AB4" s="31"/>
      <c r="AC4" s="3"/>
      <c r="AD4" s="34"/>
      <c r="AE4" s="3"/>
    </row>
    <row r="5" ht="15" spans="1:31">
      <c r="A5" s="3" t="s">
        <v>30</v>
      </c>
      <c r="B5" s="3"/>
      <c r="C5" s="3"/>
      <c r="D5" s="18" t="s">
        <v>31</v>
      </c>
      <c r="E5" s="4"/>
      <c r="F5" s="4"/>
      <c r="G5" s="4"/>
      <c r="H5" s="4"/>
      <c r="I5" s="3"/>
      <c r="J5" s="4"/>
      <c r="K5" s="4"/>
      <c r="L5" s="4"/>
      <c r="M5" s="4"/>
      <c r="N5" s="3"/>
      <c r="O5" s="4"/>
      <c r="P5" s="4"/>
      <c r="Q5" s="4"/>
      <c r="R5" s="4"/>
      <c r="S5" s="3"/>
      <c r="T5" s="4"/>
      <c r="U5" s="4"/>
      <c r="V5" s="4"/>
      <c r="W5" s="4"/>
      <c r="X5" s="3"/>
      <c r="Y5" s="4"/>
      <c r="Z5" s="4"/>
      <c r="AA5" s="4"/>
      <c r="AB5" s="4"/>
      <c r="AC5" s="3"/>
      <c r="AD5" s="34"/>
      <c r="AE5" s="3"/>
    </row>
    <row r="6" ht="15" spans="1:31">
      <c r="A6" s="3" t="s">
        <v>34</v>
      </c>
      <c r="B6" s="3"/>
      <c r="C6" s="3" t="s">
        <v>35</v>
      </c>
      <c r="D6" s="18"/>
      <c r="E6" s="4"/>
      <c r="F6" s="4"/>
      <c r="G6" s="4"/>
      <c r="H6" s="4"/>
      <c r="I6" s="3"/>
      <c r="J6" s="4"/>
      <c r="K6" s="4"/>
      <c r="L6" s="4"/>
      <c r="M6" s="4"/>
      <c r="N6" s="3"/>
      <c r="O6" s="4"/>
      <c r="P6" s="4"/>
      <c r="Q6" s="4"/>
      <c r="R6" s="4"/>
      <c r="S6" s="3"/>
      <c r="T6" s="4"/>
      <c r="U6" s="4"/>
      <c r="V6" s="4"/>
      <c r="W6" s="4"/>
      <c r="X6" s="3"/>
      <c r="Y6" s="4"/>
      <c r="Z6" s="4"/>
      <c r="AA6" s="4"/>
      <c r="AB6" s="4"/>
      <c r="AC6" s="3"/>
      <c r="AD6" s="44"/>
      <c r="AE6" s="3"/>
    </row>
    <row r="7" spans="1:31">
      <c r="A7" s="18" t="s">
        <v>626</v>
      </c>
      <c r="B7" s="18"/>
      <c r="C7" s="68" t="s">
        <v>627</v>
      </c>
      <c r="D7" s="18"/>
      <c r="E7" s="4"/>
      <c r="F7" s="4"/>
      <c r="G7" s="4"/>
      <c r="H7" s="4"/>
      <c r="I7" s="4">
        <f t="shared" ref="I7:I39" si="0">IF(SUM(D7:H7)&gt;5,"5",SUM(D7:H7))</f>
        <v>0</v>
      </c>
      <c r="J7" s="4"/>
      <c r="K7" s="4"/>
      <c r="L7" s="4"/>
      <c r="M7" s="4"/>
      <c r="N7" s="4">
        <f t="shared" ref="N7:N39" si="1">IF(SUM(J7:M7)&gt;10,"10",IF(SUM(J7:M7)&lt;0,"0",SUM(J7:M7)))</f>
        <v>0</v>
      </c>
      <c r="O7" s="4"/>
      <c r="P7" s="4"/>
      <c r="Q7" s="4"/>
      <c r="R7" s="4"/>
      <c r="S7" s="4">
        <f t="shared" ref="S7:S39" si="2">IF(SUM(O7:R7)&gt;20,"20",SUM(O7:R7))</f>
        <v>0</v>
      </c>
      <c r="T7" s="4"/>
      <c r="U7" s="4"/>
      <c r="V7" s="4"/>
      <c r="W7" s="4"/>
      <c r="X7" s="4">
        <f t="shared" ref="X7:X39" si="3">IF(SUM(T7:W7)&gt;5,"5",SUM(T7:W7))</f>
        <v>0</v>
      </c>
      <c r="Y7" s="4"/>
      <c r="Z7" s="4"/>
      <c r="AA7" s="4"/>
      <c r="AB7" s="4"/>
      <c r="AC7" s="4">
        <f t="shared" ref="AC7:AC39" si="4">IF(SUM(Y7:AB7)&gt;10,"10",SUM(Y7:AB7))</f>
        <v>0</v>
      </c>
      <c r="AD7" s="4">
        <v>50</v>
      </c>
      <c r="AE7" s="4">
        <f t="shared" ref="AE7:AE39" si="5">SUM(AC7+X7+S7+N7+I7+AD7)</f>
        <v>50</v>
      </c>
    </row>
    <row r="8" spans="1:31">
      <c r="A8" s="18" t="s">
        <v>628</v>
      </c>
      <c r="B8" s="18"/>
      <c r="C8" s="68" t="s">
        <v>629</v>
      </c>
      <c r="D8" s="18"/>
      <c r="E8" s="4"/>
      <c r="F8" s="4"/>
      <c r="G8" s="4"/>
      <c r="H8" s="4"/>
      <c r="I8" s="4">
        <f t="shared" si="0"/>
        <v>0</v>
      </c>
      <c r="J8" s="4"/>
      <c r="K8" s="4"/>
      <c r="L8" s="4"/>
      <c r="M8" s="4"/>
      <c r="N8" s="4">
        <f t="shared" si="1"/>
        <v>0</v>
      </c>
      <c r="O8" s="4"/>
      <c r="P8" s="4"/>
      <c r="Q8" s="4"/>
      <c r="R8" s="4"/>
      <c r="S8" s="4">
        <f t="shared" si="2"/>
        <v>0</v>
      </c>
      <c r="T8" s="4"/>
      <c r="U8" s="4"/>
      <c r="V8" s="4"/>
      <c r="W8" s="4"/>
      <c r="X8" s="4">
        <f t="shared" si="3"/>
        <v>0</v>
      </c>
      <c r="Y8" s="4"/>
      <c r="Z8" s="4"/>
      <c r="AA8" s="4"/>
      <c r="AB8" s="4"/>
      <c r="AC8" s="4">
        <f t="shared" si="4"/>
        <v>0</v>
      </c>
      <c r="AD8" s="4">
        <v>50</v>
      </c>
      <c r="AE8" s="4">
        <f t="shared" si="5"/>
        <v>50</v>
      </c>
    </row>
    <row r="9" spans="1:31">
      <c r="A9" s="18" t="s">
        <v>630</v>
      </c>
      <c r="B9" s="18"/>
      <c r="C9" s="68" t="s">
        <v>631</v>
      </c>
      <c r="D9" s="18"/>
      <c r="E9" s="4"/>
      <c r="F9" s="4"/>
      <c r="G9" s="4"/>
      <c r="H9" s="4"/>
      <c r="I9" s="4">
        <f t="shared" si="0"/>
        <v>0</v>
      </c>
      <c r="J9" s="4"/>
      <c r="K9" s="4"/>
      <c r="L9" s="4"/>
      <c r="M9" s="4"/>
      <c r="N9" s="4">
        <f t="shared" si="1"/>
        <v>0</v>
      </c>
      <c r="O9" s="4"/>
      <c r="P9" s="4"/>
      <c r="Q9" s="4"/>
      <c r="R9" s="4"/>
      <c r="S9" s="4">
        <f t="shared" si="2"/>
        <v>0</v>
      </c>
      <c r="T9" s="4"/>
      <c r="U9" s="4"/>
      <c r="V9" s="4"/>
      <c r="W9" s="4"/>
      <c r="X9" s="4">
        <f t="shared" si="3"/>
        <v>0</v>
      </c>
      <c r="Y9" s="4"/>
      <c r="Z9" s="4"/>
      <c r="AA9" s="4"/>
      <c r="AB9" s="4"/>
      <c r="AC9" s="4">
        <f t="shared" si="4"/>
        <v>0</v>
      </c>
      <c r="AD9" s="4">
        <v>50</v>
      </c>
      <c r="AE9" s="4">
        <f t="shared" si="5"/>
        <v>50</v>
      </c>
    </row>
    <row r="10" spans="1:31">
      <c r="A10" s="18" t="s">
        <v>632</v>
      </c>
      <c r="B10" s="18"/>
      <c r="C10" s="68" t="s">
        <v>633</v>
      </c>
      <c r="D10" s="18"/>
      <c r="E10" s="4"/>
      <c r="F10" s="4"/>
      <c r="G10" s="4"/>
      <c r="H10" s="4"/>
      <c r="I10" s="4">
        <f t="shared" si="0"/>
        <v>0</v>
      </c>
      <c r="J10" s="4"/>
      <c r="K10" s="4"/>
      <c r="L10" s="4"/>
      <c r="M10" s="4"/>
      <c r="N10" s="4">
        <f t="shared" si="1"/>
        <v>0</v>
      </c>
      <c r="O10" s="4"/>
      <c r="P10" s="4"/>
      <c r="Q10" s="4"/>
      <c r="R10" s="4"/>
      <c r="S10" s="4">
        <f t="shared" si="2"/>
        <v>0</v>
      </c>
      <c r="T10" s="4"/>
      <c r="U10" s="4"/>
      <c r="V10" s="4"/>
      <c r="W10" s="4"/>
      <c r="X10" s="4">
        <f t="shared" si="3"/>
        <v>0</v>
      </c>
      <c r="Y10" s="4"/>
      <c r="Z10" s="4"/>
      <c r="AA10" s="4"/>
      <c r="AB10" s="4"/>
      <c r="AC10" s="4">
        <f t="shared" si="4"/>
        <v>0</v>
      </c>
      <c r="AD10" s="4">
        <v>50</v>
      </c>
      <c r="AE10" s="4">
        <f t="shared" si="5"/>
        <v>50</v>
      </c>
    </row>
    <row r="11" spans="1:31">
      <c r="A11" s="18" t="s">
        <v>634</v>
      </c>
      <c r="B11" s="18"/>
      <c r="C11" s="68" t="s">
        <v>635</v>
      </c>
      <c r="D11" s="18"/>
      <c r="E11" s="12"/>
      <c r="F11" s="4"/>
      <c r="G11" s="4"/>
      <c r="H11" s="4"/>
      <c r="I11" s="4">
        <f t="shared" si="0"/>
        <v>0</v>
      </c>
      <c r="J11" s="4"/>
      <c r="K11" s="4"/>
      <c r="L11" s="4"/>
      <c r="M11" s="4"/>
      <c r="N11" s="4">
        <f t="shared" si="1"/>
        <v>0</v>
      </c>
      <c r="O11" s="4"/>
      <c r="P11" s="4"/>
      <c r="Q11" s="4"/>
      <c r="R11" s="4"/>
      <c r="S11" s="4">
        <f t="shared" si="2"/>
        <v>0</v>
      </c>
      <c r="T11" s="4"/>
      <c r="U11" s="4"/>
      <c r="V11" s="4"/>
      <c r="W11" s="4"/>
      <c r="X11" s="4">
        <f t="shared" si="3"/>
        <v>0</v>
      </c>
      <c r="Y11" s="4"/>
      <c r="Z11" s="4"/>
      <c r="AA11" s="4"/>
      <c r="AB11" s="4"/>
      <c r="AC11" s="4">
        <f t="shared" si="4"/>
        <v>0</v>
      </c>
      <c r="AD11" s="4">
        <v>50</v>
      </c>
      <c r="AE11" s="4">
        <f t="shared" si="5"/>
        <v>50</v>
      </c>
    </row>
    <row r="12" spans="1:31">
      <c r="A12" s="18" t="s">
        <v>636</v>
      </c>
      <c r="B12" s="18"/>
      <c r="C12" s="68" t="s">
        <v>637</v>
      </c>
      <c r="D12" s="18">
        <v>2</v>
      </c>
      <c r="E12" s="12"/>
      <c r="F12" s="4"/>
      <c r="G12" s="4"/>
      <c r="H12" s="4"/>
      <c r="I12" s="4">
        <f t="shared" si="0"/>
        <v>2</v>
      </c>
      <c r="J12" s="4"/>
      <c r="K12" s="4"/>
      <c r="L12" s="4"/>
      <c r="M12" s="4"/>
      <c r="N12" s="4">
        <f t="shared" si="1"/>
        <v>0</v>
      </c>
      <c r="O12" s="4"/>
      <c r="P12" s="4"/>
      <c r="Q12" s="4"/>
      <c r="R12" s="4"/>
      <c r="S12" s="4">
        <f t="shared" si="2"/>
        <v>0</v>
      </c>
      <c r="T12" s="4"/>
      <c r="U12" s="4"/>
      <c r="V12" s="4"/>
      <c r="W12" s="4"/>
      <c r="X12" s="4">
        <f t="shared" si="3"/>
        <v>0</v>
      </c>
      <c r="Y12" s="4"/>
      <c r="Z12" s="4"/>
      <c r="AA12" s="4"/>
      <c r="AB12" s="4"/>
      <c r="AC12" s="4">
        <f t="shared" si="4"/>
        <v>0</v>
      </c>
      <c r="AD12" s="4">
        <v>50</v>
      </c>
      <c r="AE12" s="4">
        <f t="shared" si="5"/>
        <v>52</v>
      </c>
    </row>
    <row r="13" spans="1:31">
      <c r="A13" s="18" t="s">
        <v>638</v>
      </c>
      <c r="B13" s="18"/>
      <c r="C13" s="68" t="s">
        <v>639</v>
      </c>
      <c r="D13" s="18"/>
      <c r="E13" s="1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4">
        <f t="shared" si="1"/>
        <v>0</v>
      </c>
      <c r="O13" s="4"/>
      <c r="P13" s="4"/>
      <c r="Q13" s="4"/>
      <c r="R13" s="4"/>
      <c r="S13" s="4">
        <f t="shared" si="2"/>
        <v>0</v>
      </c>
      <c r="T13" s="4"/>
      <c r="U13" s="4"/>
      <c r="V13" s="4"/>
      <c r="W13" s="4"/>
      <c r="X13" s="4">
        <f t="shared" si="3"/>
        <v>0</v>
      </c>
      <c r="Y13" s="4"/>
      <c r="Z13" s="4"/>
      <c r="AA13" s="4"/>
      <c r="AB13" s="4"/>
      <c r="AC13" s="4">
        <f t="shared" si="4"/>
        <v>0</v>
      </c>
      <c r="AD13" s="4">
        <v>50</v>
      </c>
      <c r="AE13" s="4">
        <f t="shared" si="5"/>
        <v>50</v>
      </c>
    </row>
    <row r="14" spans="1:31">
      <c r="A14" s="18" t="s">
        <v>640</v>
      </c>
      <c r="B14" s="18"/>
      <c r="C14" s="68" t="s">
        <v>641</v>
      </c>
      <c r="D14" s="18"/>
      <c r="E14" s="1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4">
        <f t="shared" si="1"/>
        <v>0</v>
      </c>
      <c r="O14" s="4"/>
      <c r="P14" s="4"/>
      <c r="Q14" s="4"/>
      <c r="R14" s="4"/>
      <c r="S14" s="4">
        <f t="shared" si="2"/>
        <v>0</v>
      </c>
      <c r="T14" s="4"/>
      <c r="U14" s="4"/>
      <c r="V14" s="4"/>
      <c r="W14" s="4"/>
      <c r="X14" s="4">
        <f t="shared" si="3"/>
        <v>0</v>
      </c>
      <c r="Y14" s="4"/>
      <c r="Z14" s="4"/>
      <c r="AA14" s="4"/>
      <c r="AB14" s="4"/>
      <c r="AC14" s="4">
        <f t="shared" si="4"/>
        <v>0</v>
      </c>
      <c r="AD14" s="4">
        <v>50</v>
      </c>
      <c r="AE14" s="4">
        <f t="shared" si="5"/>
        <v>50</v>
      </c>
    </row>
    <row r="15" spans="1:31">
      <c r="A15" s="18" t="s">
        <v>642</v>
      </c>
      <c r="B15" s="18"/>
      <c r="C15" s="68" t="s">
        <v>643</v>
      </c>
      <c r="D15" s="18"/>
      <c r="E15" s="4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4">
        <f t="shared" si="1"/>
        <v>0</v>
      </c>
      <c r="O15" s="4"/>
      <c r="P15" s="4"/>
      <c r="Q15" s="4"/>
      <c r="R15" s="4"/>
      <c r="S15" s="4">
        <f t="shared" si="2"/>
        <v>0</v>
      </c>
      <c r="T15" s="4"/>
      <c r="U15" s="4"/>
      <c r="V15" s="4"/>
      <c r="W15" s="4"/>
      <c r="X15" s="4">
        <f t="shared" si="3"/>
        <v>0</v>
      </c>
      <c r="Y15" s="4"/>
      <c r="Z15" s="4"/>
      <c r="AA15" s="4"/>
      <c r="AB15" s="4"/>
      <c r="AC15" s="4">
        <f t="shared" si="4"/>
        <v>0</v>
      </c>
      <c r="AD15" s="4">
        <v>50</v>
      </c>
      <c r="AE15" s="4">
        <f t="shared" si="5"/>
        <v>50</v>
      </c>
    </row>
    <row r="16" spans="1:31">
      <c r="A16" s="18" t="s">
        <v>644</v>
      </c>
      <c r="B16" s="18"/>
      <c r="C16" s="68" t="s">
        <v>645</v>
      </c>
      <c r="D16" s="18"/>
      <c r="E16" s="4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4">
        <f t="shared" si="1"/>
        <v>0</v>
      </c>
      <c r="O16" s="4"/>
      <c r="P16" s="4"/>
      <c r="Q16" s="4"/>
      <c r="R16" s="4"/>
      <c r="S16" s="4">
        <f t="shared" si="2"/>
        <v>0</v>
      </c>
      <c r="T16" s="4"/>
      <c r="U16" s="4"/>
      <c r="V16" s="4"/>
      <c r="W16" s="4"/>
      <c r="X16" s="4">
        <f t="shared" si="3"/>
        <v>0</v>
      </c>
      <c r="Y16" s="4"/>
      <c r="Z16" s="4"/>
      <c r="AA16" s="4"/>
      <c r="AB16" s="4"/>
      <c r="AC16" s="4">
        <f t="shared" si="4"/>
        <v>0</v>
      </c>
      <c r="AD16" s="4">
        <v>50</v>
      </c>
      <c r="AE16" s="4">
        <f t="shared" si="5"/>
        <v>50</v>
      </c>
    </row>
    <row r="17" spans="1:31">
      <c r="A17" s="18" t="s">
        <v>646</v>
      </c>
      <c r="B17" s="18"/>
      <c r="C17" s="69" t="s">
        <v>647</v>
      </c>
      <c r="D17" s="18"/>
      <c r="E17" s="4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4">
        <f t="shared" si="1"/>
        <v>0</v>
      </c>
      <c r="O17" s="4"/>
      <c r="P17" s="4"/>
      <c r="Q17" s="4"/>
      <c r="R17" s="4"/>
      <c r="S17" s="4">
        <f t="shared" si="2"/>
        <v>0</v>
      </c>
      <c r="T17" s="4"/>
      <c r="U17" s="4"/>
      <c r="V17" s="4"/>
      <c r="W17" s="4"/>
      <c r="X17" s="4">
        <f t="shared" si="3"/>
        <v>0</v>
      </c>
      <c r="Y17" s="4"/>
      <c r="Z17" s="4"/>
      <c r="AA17" s="4"/>
      <c r="AB17" s="4"/>
      <c r="AC17" s="4">
        <f t="shared" si="4"/>
        <v>0</v>
      </c>
      <c r="AD17" s="4">
        <v>50</v>
      </c>
      <c r="AE17" s="4">
        <f t="shared" si="5"/>
        <v>50</v>
      </c>
    </row>
    <row r="18" spans="1:31">
      <c r="A18" s="18" t="s">
        <v>648</v>
      </c>
      <c r="B18" s="18"/>
      <c r="C18" s="68" t="s">
        <v>649</v>
      </c>
      <c r="D18" s="18"/>
      <c r="E18" s="4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4">
        <f t="shared" si="1"/>
        <v>0</v>
      </c>
      <c r="O18" s="4"/>
      <c r="P18" s="4"/>
      <c r="Q18" s="4"/>
      <c r="R18" s="4"/>
      <c r="S18" s="4">
        <f t="shared" si="2"/>
        <v>0</v>
      </c>
      <c r="T18" s="4"/>
      <c r="U18" s="4"/>
      <c r="V18" s="4"/>
      <c r="W18" s="4"/>
      <c r="X18" s="4">
        <f t="shared" si="3"/>
        <v>0</v>
      </c>
      <c r="Y18" s="4"/>
      <c r="Z18" s="4"/>
      <c r="AA18" s="4"/>
      <c r="AB18" s="4"/>
      <c r="AC18" s="4">
        <f t="shared" si="4"/>
        <v>0</v>
      </c>
      <c r="AD18" s="4">
        <v>50</v>
      </c>
      <c r="AE18" s="4">
        <f t="shared" si="5"/>
        <v>50</v>
      </c>
    </row>
    <row r="19" spans="1:31">
      <c r="A19" s="18" t="s">
        <v>650</v>
      </c>
      <c r="B19" s="18"/>
      <c r="C19" s="68" t="s">
        <v>651</v>
      </c>
      <c r="D19" s="18"/>
      <c r="E19" s="4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4">
        <f t="shared" si="1"/>
        <v>0</v>
      </c>
      <c r="O19" s="4"/>
      <c r="P19" s="4"/>
      <c r="Q19" s="4"/>
      <c r="R19" s="4"/>
      <c r="S19" s="4">
        <f t="shared" si="2"/>
        <v>0</v>
      </c>
      <c r="T19" s="4"/>
      <c r="U19" s="4"/>
      <c r="V19" s="4"/>
      <c r="W19" s="4"/>
      <c r="X19" s="4">
        <f t="shared" si="3"/>
        <v>0</v>
      </c>
      <c r="Y19" s="4"/>
      <c r="Z19" s="4"/>
      <c r="AA19" s="4"/>
      <c r="AB19" s="4"/>
      <c r="AC19" s="4">
        <f t="shared" si="4"/>
        <v>0</v>
      </c>
      <c r="AD19" s="4">
        <v>50</v>
      </c>
      <c r="AE19" s="4">
        <f t="shared" si="5"/>
        <v>50</v>
      </c>
    </row>
    <row r="20" spans="1:31">
      <c r="A20" s="18" t="s">
        <v>652</v>
      </c>
      <c r="B20" s="18"/>
      <c r="C20" s="68" t="s">
        <v>653</v>
      </c>
      <c r="D20" s="18"/>
      <c r="E20" s="4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4">
        <f t="shared" si="1"/>
        <v>0</v>
      </c>
      <c r="O20" s="4"/>
      <c r="P20" s="4"/>
      <c r="Q20" s="4"/>
      <c r="R20" s="4"/>
      <c r="S20" s="4">
        <f t="shared" si="2"/>
        <v>0</v>
      </c>
      <c r="T20" s="4"/>
      <c r="U20" s="4"/>
      <c r="V20" s="4"/>
      <c r="W20" s="4"/>
      <c r="X20" s="4">
        <f t="shared" si="3"/>
        <v>0</v>
      </c>
      <c r="Y20" s="4"/>
      <c r="Z20" s="4"/>
      <c r="AA20" s="4"/>
      <c r="AB20" s="4"/>
      <c r="AC20" s="4">
        <f t="shared" si="4"/>
        <v>0</v>
      </c>
      <c r="AD20" s="4">
        <v>50</v>
      </c>
      <c r="AE20" s="4">
        <f t="shared" si="5"/>
        <v>50</v>
      </c>
    </row>
    <row r="21" spans="1:31">
      <c r="A21" s="18" t="s">
        <v>654</v>
      </c>
      <c r="B21" s="18"/>
      <c r="C21" s="68" t="s">
        <v>655</v>
      </c>
      <c r="D21" s="18"/>
      <c r="E21" s="4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4">
        <f t="shared" si="1"/>
        <v>0</v>
      </c>
      <c r="O21" s="4"/>
      <c r="P21" s="4"/>
      <c r="Q21" s="4"/>
      <c r="R21" s="4"/>
      <c r="S21" s="4">
        <f t="shared" si="2"/>
        <v>0</v>
      </c>
      <c r="T21" s="4"/>
      <c r="U21" s="4"/>
      <c r="V21" s="4"/>
      <c r="W21" s="4"/>
      <c r="X21" s="4">
        <f t="shared" si="3"/>
        <v>0</v>
      </c>
      <c r="Y21" s="4"/>
      <c r="Z21" s="4"/>
      <c r="AA21" s="4"/>
      <c r="AB21" s="4"/>
      <c r="AC21" s="4">
        <f t="shared" si="4"/>
        <v>0</v>
      </c>
      <c r="AD21" s="4">
        <v>50</v>
      </c>
      <c r="AE21" s="4">
        <f t="shared" si="5"/>
        <v>50</v>
      </c>
    </row>
    <row r="22" spans="1:31">
      <c r="A22" s="18" t="s">
        <v>656</v>
      </c>
      <c r="B22" s="18"/>
      <c r="C22" s="68" t="s">
        <v>657</v>
      </c>
      <c r="D22" s="18"/>
      <c r="E22" s="4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4">
        <f t="shared" si="1"/>
        <v>0</v>
      </c>
      <c r="O22" s="4"/>
      <c r="P22" s="4"/>
      <c r="Q22" s="4"/>
      <c r="R22" s="4"/>
      <c r="S22" s="4">
        <f t="shared" si="2"/>
        <v>0</v>
      </c>
      <c r="T22" s="4"/>
      <c r="U22" s="4"/>
      <c r="V22" s="4"/>
      <c r="W22" s="4"/>
      <c r="X22" s="4">
        <f t="shared" si="3"/>
        <v>0</v>
      </c>
      <c r="Y22" s="4"/>
      <c r="Z22" s="4"/>
      <c r="AA22" s="4"/>
      <c r="AB22" s="4"/>
      <c r="AC22" s="4">
        <f t="shared" si="4"/>
        <v>0</v>
      </c>
      <c r="AD22" s="4">
        <v>50</v>
      </c>
      <c r="AE22" s="4">
        <f t="shared" si="5"/>
        <v>50</v>
      </c>
    </row>
    <row r="23" spans="1:31">
      <c r="A23" s="18" t="s">
        <v>658</v>
      </c>
      <c r="B23" s="18"/>
      <c r="C23" s="68" t="s">
        <v>659</v>
      </c>
      <c r="D23" s="18"/>
      <c r="E23" s="4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4">
        <f t="shared" si="1"/>
        <v>0</v>
      </c>
      <c r="O23" s="4"/>
      <c r="P23" s="4"/>
      <c r="Q23" s="4"/>
      <c r="R23" s="4"/>
      <c r="S23" s="4">
        <f t="shared" si="2"/>
        <v>0</v>
      </c>
      <c r="T23" s="4"/>
      <c r="U23" s="4"/>
      <c r="V23" s="4"/>
      <c r="W23" s="4"/>
      <c r="X23" s="4">
        <f t="shared" si="3"/>
        <v>0</v>
      </c>
      <c r="Y23" s="4"/>
      <c r="Z23" s="4"/>
      <c r="AA23" s="4"/>
      <c r="AB23" s="4"/>
      <c r="AC23" s="4">
        <f t="shared" si="4"/>
        <v>0</v>
      </c>
      <c r="AD23" s="4">
        <v>50</v>
      </c>
      <c r="AE23" s="4">
        <f t="shared" si="5"/>
        <v>50</v>
      </c>
    </row>
    <row r="24" spans="1:31">
      <c r="A24" s="18" t="s">
        <v>660</v>
      </c>
      <c r="B24" s="18"/>
      <c r="C24" s="68" t="s">
        <v>661</v>
      </c>
      <c r="D24" s="18"/>
      <c r="E24" s="4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4">
        <f t="shared" si="1"/>
        <v>0</v>
      </c>
      <c r="O24" s="4"/>
      <c r="P24" s="4"/>
      <c r="Q24" s="4"/>
      <c r="R24" s="4"/>
      <c r="S24" s="4">
        <f t="shared" si="2"/>
        <v>0</v>
      </c>
      <c r="T24" s="4"/>
      <c r="U24" s="4"/>
      <c r="V24" s="4"/>
      <c r="W24" s="4"/>
      <c r="X24" s="4">
        <f t="shared" si="3"/>
        <v>0</v>
      </c>
      <c r="Y24" s="4"/>
      <c r="Z24" s="4"/>
      <c r="AA24" s="4"/>
      <c r="AB24" s="4"/>
      <c r="AC24" s="4">
        <f t="shared" si="4"/>
        <v>0</v>
      </c>
      <c r="AD24" s="4">
        <v>50</v>
      </c>
      <c r="AE24" s="4">
        <f t="shared" si="5"/>
        <v>50</v>
      </c>
    </row>
    <row r="25" spans="1:31">
      <c r="A25" s="18" t="s">
        <v>662</v>
      </c>
      <c r="B25" s="18"/>
      <c r="C25" s="69" t="s">
        <v>663</v>
      </c>
      <c r="D25" s="18"/>
      <c r="E25" s="4"/>
      <c r="F25" s="4"/>
      <c r="G25" s="4"/>
      <c r="H25" s="4"/>
      <c r="I25" s="4">
        <f t="shared" si="0"/>
        <v>0</v>
      </c>
      <c r="J25" s="4"/>
      <c r="K25" s="4"/>
      <c r="L25" s="4"/>
      <c r="M25" s="4"/>
      <c r="N25" s="4">
        <f t="shared" si="1"/>
        <v>0</v>
      </c>
      <c r="O25" s="4"/>
      <c r="P25" s="4"/>
      <c r="Q25" s="4"/>
      <c r="R25" s="4"/>
      <c r="S25" s="4">
        <f t="shared" si="2"/>
        <v>0</v>
      </c>
      <c r="T25" s="4"/>
      <c r="U25" s="4"/>
      <c r="V25" s="4"/>
      <c r="W25" s="4"/>
      <c r="X25" s="4">
        <f t="shared" si="3"/>
        <v>0</v>
      </c>
      <c r="Y25" s="4"/>
      <c r="Z25" s="4"/>
      <c r="AA25" s="4"/>
      <c r="AB25" s="4"/>
      <c r="AC25" s="4">
        <f t="shared" si="4"/>
        <v>0</v>
      </c>
      <c r="AD25" s="4">
        <v>50</v>
      </c>
      <c r="AE25" s="4">
        <f t="shared" si="5"/>
        <v>50</v>
      </c>
    </row>
    <row r="26" spans="1:31">
      <c r="A26" s="18" t="s">
        <v>664</v>
      </c>
      <c r="B26" s="18"/>
      <c r="C26" s="69" t="s">
        <v>665</v>
      </c>
      <c r="D26" s="18"/>
      <c r="E26" s="4"/>
      <c r="F26" s="4"/>
      <c r="G26" s="4"/>
      <c r="H26" s="4"/>
      <c r="I26" s="4">
        <f t="shared" si="0"/>
        <v>0</v>
      </c>
      <c r="J26" s="4"/>
      <c r="K26" s="4"/>
      <c r="L26" s="4"/>
      <c r="M26" s="4"/>
      <c r="N26" s="4">
        <f t="shared" si="1"/>
        <v>0</v>
      </c>
      <c r="O26" s="4"/>
      <c r="P26" s="4"/>
      <c r="Q26" s="4"/>
      <c r="R26" s="4"/>
      <c r="S26" s="4">
        <f t="shared" si="2"/>
        <v>0</v>
      </c>
      <c r="T26" s="4"/>
      <c r="U26" s="4"/>
      <c r="V26" s="4"/>
      <c r="W26" s="4"/>
      <c r="X26" s="4">
        <f t="shared" si="3"/>
        <v>0</v>
      </c>
      <c r="Y26" s="4"/>
      <c r="Z26" s="4"/>
      <c r="AA26" s="4"/>
      <c r="AB26" s="4"/>
      <c r="AC26" s="4">
        <f t="shared" si="4"/>
        <v>0</v>
      </c>
      <c r="AD26" s="4">
        <v>50</v>
      </c>
      <c r="AE26" s="4">
        <f t="shared" si="5"/>
        <v>50</v>
      </c>
    </row>
    <row r="27" spans="1:31">
      <c r="A27" s="18" t="s">
        <v>666</v>
      </c>
      <c r="B27" s="18"/>
      <c r="C27" s="69" t="s">
        <v>667</v>
      </c>
      <c r="D27" s="18"/>
      <c r="E27" s="4"/>
      <c r="F27" s="4"/>
      <c r="G27" s="4"/>
      <c r="H27" s="4"/>
      <c r="I27" s="4">
        <f t="shared" si="0"/>
        <v>0</v>
      </c>
      <c r="J27" s="4"/>
      <c r="K27" s="4"/>
      <c r="L27" s="4"/>
      <c r="M27" s="4"/>
      <c r="N27" s="4">
        <f t="shared" si="1"/>
        <v>0</v>
      </c>
      <c r="O27" s="4"/>
      <c r="P27" s="4"/>
      <c r="Q27" s="4"/>
      <c r="R27" s="4"/>
      <c r="S27" s="4">
        <f t="shared" si="2"/>
        <v>0</v>
      </c>
      <c r="T27" s="4"/>
      <c r="U27" s="4"/>
      <c r="V27" s="4"/>
      <c r="W27" s="4"/>
      <c r="X27" s="4">
        <f t="shared" si="3"/>
        <v>0</v>
      </c>
      <c r="Y27" s="4"/>
      <c r="Z27" s="4"/>
      <c r="AA27" s="4"/>
      <c r="AB27" s="4"/>
      <c r="AC27" s="4">
        <f t="shared" si="4"/>
        <v>0</v>
      </c>
      <c r="AD27" s="4">
        <v>50</v>
      </c>
      <c r="AE27" s="4">
        <f t="shared" si="5"/>
        <v>50</v>
      </c>
    </row>
    <row r="28" spans="1:31">
      <c r="A28" s="18" t="s">
        <v>668</v>
      </c>
      <c r="B28" s="18"/>
      <c r="C28" s="68" t="s">
        <v>669</v>
      </c>
      <c r="D28" s="18"/>
      <c r="E28" s="4"/>
      <c r="F28" s="4"/>
      <c r="G28" s="4"/>
      <c r="H28" s="4"/>
      <c r="I28" s="4">
        <f t="shared" si="0"/>
        <v>0</v>
      </c>
      <c r="J28" s="4"/>
      <c r="K28" s="4"/>
      <c r="L28" s="4"/>
      <c r="M28" s="4"/>
      <c r="N28" s="4">
        <f t="shared" si="1"/>
        <v>0</v>
      </c>
      <c r="O28" s="4"/>
      <c r="P28" s="4"/>
      <c r="Q28" s="4"/>
      <c r="R28" s="4"/>
      <c r="S28" s="4">
        <f t="shared" si="2"/>
        <v>0</v>
      </c>
      <c r="T28" s="4"/>
      <c r="U28" s="4"/>
      <c r="V28" s="4"/>
      <c r="W28" s="4"/>
      <c r="X28" s="4">
        <f t="shared" si="3"/>
        <v>0</v>
      </c>
      <c r="Y28" s="4"/>
      <c r="Z28" s="4"/>
      <c r="AA28" s="4"/>
      <c r="AB28" s="4"/>
      <c r="AC28" s="4">
        <f t="shared" si="4"/>
        <v>0</v>
      </c>
      <c r="AD28" s="4">
        <v>50</v>
      </c>
      <c r="AE28" s="4">
        <f t="shared" si="5"/>
        <v>50</v>
      </c>
    </row>
    <row r="29" spans="1:31">
      <c r="A29" s="18" t="s">
        <v>670</v>
      </c>
      <c r="B29" s="18"/>
      <c r="C29" s="68" t="s">
        <v>671</v>
      </c>
      <c r="D29" s="18"/>
      <c r="E29" s="4"/>
      <c r="F29" s="4"/>
      <c r="G29" s="4"/>
      <c r="H29" s="4"/>
      <c r="I29" s="4">
        <f t="shared" si="0"/>
        <v>0</v>
      </c>
      <c r="J29" s="4"/>
      <c r="K29" s="4"/>
      <c r="L29" s="4"/>
      <c r="M29" s="4"/>
      <c r="N29" s="4">
        <f t="shared" si="1"/>
        <v>0</v>
      </c>
      <c r="O29" s="4"/>
      <c r="P29" s="4"/>
      <c r="Q29" s="4"/>
      <c r="R29" s="4"/>
      <c r="S29" s="4">
        <f t="shared" si="2"/>
        <v>0</v>
      </c>
      <c r="T29" s="4"/>
      <c r="U29" s="4"/>
      <c r="V29" s="4"/>
      <c r="W29" s="4"/>
      <c r="X29" s="4">
        <f t="shared" si="3"/>
        <v>0</v>
      </c>
      <c r="Y29" s="4"/>
      <c r="Z29" s="4"/>
      <c r="AA29" s="4"/>
      <c r="AB29" s="4"/>
      <c r="AC29" s="4">
        <f t="shared" si="4"/>
        <v>0</v>
      </c>
      <c r="AD29" s="4">
        <v>50</v>
      </c>
      <c r="AE29" s="4">
        <f t="shared" si="5"/>
        <v>50</v>
      </c>
    </row>
    <row r="30" spans="1:31">
      <c r="A30" s="18" t="s">
        <v>672</v>
      </c>
      <c r="B30" s="18"/>
      <c r="C30" s="68" t="s">
        <v>673</v>
      </c>
      <c r="D30" s="18"/>
      <c r="E30" s="4"/>
      <c r="F30" s="4"/>
      <c r="G30" s="4"/>
      <c r="H30" s="4"/>
      <c r="I30" s="4">
        <f t="shared" si="0"/>
        <v>0</v>
      </c>
      <c r="J30" s="4"/>
      <c r="K30" s="4"/>
      <c r="L30" s="4"/>
      <c r="M30" s="4"/>
      <c r="N30" s="4">
        <f t="shared" si="1"/>
        <v>0</v>
      </c>
      <c r="O30" s="4"/>
      <c r="P30" s="4"/>
      <c r="Q30" s="4"/>
      <c r="R30" s="4"/>
      <c r="S30" s="4">
        <f t="shared" si="2"/>
        <v>0</v>
      </c>
      <c r="T30" s="4"/>
      <c r="U30" s="4"/>
      <c r="V30" s="4"/>
      <c r="W30" s="4"/>
      <c r="X30" s="4">
        <f t="shared" si="3"/>
        <v>0</v>
      </c>
      <c r="Y30" s="4"/>
      <c r="Z30" s="4"/>
      <c r="AA30" s="4"/>
      <c r="AB30" s="4"/>
      <c r="AC30" s="4">
        <f t="shared" si="4"/>
        <v>0</v>
      </c>
      <c r="AD30" s="4">
        <v>50</v>
      </c>
      <c r="AE30" s="4">
        <f t="shared" si="5"/>
        <v>50</v>
      </c>
    </row>
    <row r="31" spans="1:31">
      <c r="A31" s="18" t="s">
        <v>674</v>
      </c>
      <c r="B31" s="18"/>
      <c r="C31" s="68" t="s">
        <v>675</v>
      </c>
      <c r="D31" s="18"/>
      <c r="E31" s="4"/>
      <c r="F31" s="4"/>
      <c r="G31" s="4"/>
      <c r="H31" s="4"/>
      <c r="I31" s="4">
        <f t="shared" si="0"/>
        <v>0</v>
      </c>
      <c r="J31" s="4"/>
      <c r="K31" s="4"/>
      <c r="L31" s="4"/>
      <c r="M31" s="4"/>
      <c r="N31" s="4">
        <f t="shared" si="1"/>
        <v>0</v>
      </c>
      <c r="O31" s="4"/>
      <c r="P31" s="4"/>
      <c r="Q31" s="4"/>
      <c r="R31" s="4"/>
      <c r="S31" s="4">
        <f t="shared" si="2"/>
        <v>0</v>
      </c>
      <c r="T31" s="4"/>
      <c r="U31" s="4"/>
      <c r="V31" s="4"/>
      <c r="W31" s="4"/>
      <c r="X31" s="4">
        <f t="shared" si="3"/>
        <v>0</v>
      </c>
      <c r="Y31" s="4"/>
      <c r="Z31" s="4"/>
      <c r="AA31" s="4"/>
      <c r="AB31" s="4"/>
      <c r="AC31" s="4">
        <f t="shared" si="4"/>
        <v>0</v>
      </c>
      <c r="AD31" s="4">
        <v>50</v>
      </c>
      <c r="AE31" s="4">
        <f t="shared" si="5"/>
        <v>50</v>
      </c>
    </row>
    <row r="32" spans="1:31">
      <c r="A32" s="18" t="s">
        <v>676</v>
      </c>
      <c r="B32" s="18"/>
      <c r="C32" s="68" t="s">
        <v>677</v>
      </c>
      <c r="D32" s="18"/>
      <c r="E32" s="4"/>
      <c r="F32" s="4"/>
      <c r="G32" s="4"/>
      <c r="H32" s="4"/>
      <c r="I32" s="4">
        <f t="shared" si="0"/>
        <v>0</v>
      </c>
      <c r="J32" s="4"/>
      <c r="K32" s="4"/>
      <c r="L32" s="4"/>
      <c r="M32" s="4"/>
      <c r="N32" s="4">
        <f t="shared" si="1"/>
        <v>0</v>
      </c>
      <c r="O32" s="4"/>
      <c r="P32" s="4"/>
      <c r="Q32" s="4"/>
      <c r="R32" s="4"/>
      <c r="S32" s="4">
        <f t="shared" si="2"/>
        <v>0</v>
      </c>
      <c r="T32" s="4"/>
      <c r="U32" s="4"/>
      <c r="V32" s="4"/>
      <c r="W32" s="4"/>
      <c r="X32" s="4">
        <f t="shared" si="3"/>
        <v>0</v>
      </c>
      <c r="Y32" s="4"/>
      <c r="Z32" s="4"/>
      <c r="AA32" s="4"/>
      <c r="AB32" s="4"/>
      <c r="AC32" s="4">
        <f t="shared" si="4"/>
        <v>0</v>
      </c>
      <c r="AD32" s="4">
        <v>50</v>
      </c>
      <c r="AE32" s="4">
        <f t="shared" si="5"/>
        <v>50</v>
      </c>
    </row>
    <row r="33" spans="1:31">
      <c r="A33" s="18" t="s">
        <v>678</v>
      </c>
      <c r="B33" s="18"/>
      <c r="C33" s="68" t="s">
        <v>679</v>
      </c>
      <c r="D33" s="18"/>
      <c r="E33" s="38"/>
      <c r="F33" s="38"/>
      <c r="G33" s="38"/>
      <c r="H33" s="38"/>
      <c r="I33" s="4">
        <f t="shared" si="0"/>
        <v>0</v>
      </c>
      <c r="J33" s="38"/>
      <c r="K33" s="38"/>
      <c r="L33" s="38"/>
      <c r="M33" s="38"/>
      <c r="N33" s="4">
        <f t="shared" si="1"/>
        <v>0</v>
      </c>
      <c r="O33" s="38"/>
      <c r="P33" s="38"/>
      <c r="Q33" s="38"/>
      <c r="R33" s="38"/>
      <c r="S33" s="4">
        <f t="shared" si="2"/>
        <v>0</v>
      </c>
      <c r="T33" s="38"/>
      <c r="U33" s="38"/>
      <c r="V33" s="38"/>
      <c r="W33" s="38"/>
      <c r="X33" s="4">
        <f t="shared" si="3"/>
        <v>0</v>
      </c>
      <c r="Y33" s="38"/>
      <c r="Z33" s="38"/>
      <c r="AA33" s="38"/>
      <c r="AB33" s="38"/>
      <c r="AC33" s="4">
        <f t="shared" si="4"/>
        <v>0</v>
      </c>
      <c r="AD33" s="4">
        <v>50</v>
      </c>
      <c r="AE33" s="4">
        <f t="shared" si="5"/>
        <v>50</v>
      </c>
    </row>
    <row r="34" spans="1:31">
      <c r="A34" s="18" t="s">
        <v>680</v>
      </c>
      <c r="B34" s="18"/>
      <c r="C34" s="68" t="s">
        <v>681</v>
      </c>
      <c r="D34" s="18"/>
      <c r="E34" s="4"/>
      <c r="F34" s="4"/>
      <c r="G34" s="4"/>
      <c r="H34" s="4"/>
      <c r="I34" s="4">
        <f t="shared" si="0"/>
        <v>0</v>
      </c>
      <c r="J34" s="4"/>
      <c r="K34" s="4"/>
      <c r="L34" s="4"/>
      <c r="M34" s="4"/>
      <c r="N34" s="4">
        <f t="shared" si="1"/>
        <v>0</v>
      </c>
      <c r="O34" s="4"/>
      <c r="P34" s="4"/>
      <c r="Q34" s="4"/>
      <c r="R34" s="4"/>
      <c r="S34" s="4">
        <f t="shared" si="2"/>
        <v>0</v>
      </c>
      <c r="T34" s="4"/>
      <c r="U34" s="4"/>
      <c r="V34" s="4"/>
      <c r="W34" s="4"/>
      <c r="X34" s="4">
        <f t="shared" si="3"/>
        <v>0</v>
      </c>
      <c r="Y34" s="4"/>
      <c r="Z34" s="4"/>
      <c r="AA34" s="4"/>
      <c r="AB34" s="4"/>
      <c r="AC34" s="4">
        <f t="shared" si="4"/>
        <v>0</v>
      </c>
      <c r="AD34" s="4">
        <v>50</v>
      </c>
      <c r="AE34" s="4">
        <f t="shared" si="5"/>
        <v>50</v>
      </c>
    </row>
    <row r="35" spans="1:31">
      <c r="A35" s="18" t="s">
        <v>682</v>
      </c>
      <c r="B35" s="18"/>
      <c r="C35" s="68" t="s">
        <v>683</v>
      </c>
      <c r="D35" s="18"/>
      <c r="E35" s="4"/>
      <c r="F35" s="4"/>
      <c r="G35" s="4"/>
      <c r="H35" s="4"/>
      <c r="I35" s="4">
        <f t="shared" si="0"/>
        <v>0</v>
      </c>
      <c r="J35" s="4"/>
      <c r="K35" s="4"/>
      <c r="L35" s="4"/>
      <c r="M35" s="4"/>
      <c r="N35" s="4">
        <f t="shared" si="1"/>
        <v>0</v>
      </c>
      <c r="O35" s="4"/>
      <c r="P35" s="4"/>
      <c r="Q35" s="4"/>
      <c r="R35" s="4"/>
      <c r="S35" s="4">
        <f t="shared" si="2"/>
        <v>0</v>
      </c>
      <c r="T35" s="4"/>
      <c r="U35" s="4"/>
      <c r="V35" s="4"/>
      <c r="W35" s="4"/>
      <c r="X35" s="4">
        <f t="shared" si="3"/>
        <v>0</v>
      </c>
      <c r="Y35" s="4"/>
      <c r="Z35" s="4"/>
      <c r="AA35" s="4"/>
      <c r="AB35" s="4"/>
      <c r="AC35" s="4">
        <f t="shared" si="4"/>
        <v>0</v>
      </c>
      <c r="AD35" s="4">
        <v>50</v>
      </c>
      <c r="AE35" s="4">
        <f t="shared" si="5"/>
        <v>50</v>
      </c>
    </row>
    <row r="36" spans="1:31">
      <c r="A36" s="18" t="s">
        <v>684</v>
      </c>
      <c r="B36" s="18"/>
      <c r="C36" s="68" t="s">
        <v>685</v>
      </c>
      <c r="D36" s="18"/>
      <c r="E36" s="4"/>
      <c r="F36" s="4"/>
      <c r="G36" s="4"/>
      <c r="H36" s="4"/>
      <c r="I36" s="4">
        <f t="shared" si="0"/>
        <v>0</v>
      </c>
      <c r="J36" s="4"/>
      <c r="K36" s="4"/>
      <c r="L36" s="4"/>
      <c r="M36" s="4"/>
      <c r="N36" s="4">
        <f t="shared" si="1"/>
        <v>0</v>
      </c>
      <c r="O36" s="4"/>
      <c r="P36" s="4"/>
      <c r="Q36" s="4"/>
      <c r="R36" s="4"/>
      <c r="S36" s="4">
        <f t="shared" si="2"/>
        <v>0</v>
      </c>
      <c r="T36" s="4"/>
      <c r="U36" s="4"/>
      <c r="V36" s="4"/>
      <c r="W36" s="4"/>
      <c r="X36" s="4">
        <f t="shared" si="3"/>
        <v>0</v>
      </c>
      <c r="Y36" s="4"/>
      <c r="Z36" s="4"/>
      <c r="AA36" s="4"/>
      <c r="AB36" s="4"/>
      <c r="AC36" s="4">
        <f t="shared" si="4"/>
        <v>0</v>
      </c>
      <c r="AD36" s="4">
        <v>50</v>
      </c>
      <c r="AE36" s="4">
        <f t="shared" si="5"/>
        <v>50</v>
      </c>
    </row>
    <row r="37" spans="1:31">
      <c r="A37" s="18" t="s">
        <v>686</v>
      </c>
      <c r="B37" s="18"/>
      <c r="C37" s="68" t="s">
        <v>687</v>
      </c>
      <c r="D37" s="18"/>
      <c r="E37" s="4"/>
      <c r="F37" s="4"/>
      <c r="G37" s="4"/>
      <c r="H37" s="4"/>
      <c r="I37" s="4">
        <f t="shared" si="0"/>
        <v>0</v>
      </c>
      <c r="J37" s="4"/>
      <c r="K37" s="4"/>
      <c r="L37" s="4"/>
      <c r="M37" s="4"/>
      <c r="N37" s="4">
        <f t="shared" si="1"/>
        <v>0</v>
      </c>
      <c r="O37" s="4"/>
      <c r="P37" s="4"/>
      <c r="Q37" s="4"/>
      <c r="R37" s="4"/>
      <c r="S37" s="4">
        <f t="shared" si="2"/>
        <v>0</v>
      </c>
      <c r="T37" s="4"/>
      <c r="U37" s="4"/>
      <c r="V37" s="4"/>
      <c r="W37" s="4"/>
      <c r="X37" s="4">
        <f t="shared" si="3"/>
        <v>0</v>
      </c>
      <c r="Y37" s="4"/>
      <c r="Z37" s="4"/>
      <c r="AA37" s="4"/>
      <c r="AB37" s="4"/>
      <c r="AC37" s="4">
        <f t="shared" si="4"/>
        <v>0</v>
      </c>
      <c r="AD37" s="4">
        <v>50</v>
      </c>
      <c r="AE37" s="4">
        <f t="shared" si="5"/>
        <v>50</v>
      </c>
    </row>
    <row r="38" spans="1:31">
      <c r="A38" s="18" t="s">
        <v>688</v>
      </c>
      <c r="B38" s="18"/>
      <c r="C38" s="68" t="s">
        <v>689</v>
      </c>
      <c r="D38" s="18"/>
      <c r="E38" s="4"/>
      <c r="F38" s="4"/>
      <c r="G38" s="4"/>
      <c r="H38" s="4"/>
      <c r="I38" s="4">
        <f t="shared" si="0"/>
        <v>0</v>
      </c>
      <c r="J38" s="4"/>
      <c r="K38" s="4"/>
      <c r="L38" s="4"/>
      <c r="M38" s="4"/>
      <c r="N38" s="4">
        <f t="shared" si="1"/>
        <v>0</v>
      </c>
      <c r="O38" s="4"/>
      <c r="P38" s="4"/>
      <c r="Q38" s="4"/>
      <c r="R38" s="4"/>
      <c r="S38" s="4">
        <f t="shared" si="2"/>
        <v>0</v>
      </c>
      <c r="T38" s="4"/>
      <c r="U38" s="4"/>
      <c r="V38" s="4"/>
      <c r="W38" s="4"/>
      <c r="X38" s="4">
        <f t="shared" si="3"/>
        <v>0</v>
      </c>
      <c r="Y38" s="4"/>
      <c r="Z38" s="4"/>
      <c r="AA38" s="4"/>
      <c r="AB38" s="4"/>
      <c r="AC38" s="4">
        <f t="shared" si="4"/>
        <v>0</v>
      </c>
      <c r="AD38" s="4">
        <v>50</v>
      </c>
      <c r="AE38" s="4">
        <f t="shared" si="5"/>
        <v>50</v>
      </c>
    </row>
    <row r="39" spans="1:31">
      <c r="A39" s="18" t="s">
        <v>690</v>
      </c>
      <c r="B39" s="18"/>
      <c r="C39" s="68" t="s">
        <v>691</v>
      </c>
      <c r="D39" s="18"/>
      <c r="E39" s="4"/>
      <c r="F39" s="4"/>
      <c r="G39" s="4"/>
      <c r="H39" s="4"/>
      <c r="I39" s="4">
        <f t="shared" si="0"/>
        <v>0</v>
      </c>
      <c r="J39" s="4"/>
      <c r="K39" s="4"/>
      <c r="L39" s="4"/>
      <c r="M39" s="4"/>
      <c r="N39" s="4">
        <f t="shared" si="1"/>
        <v>0</v>
      </c>
      <c r="O39" s="4"/>
      <c r="P39" s="4"/>
      <c r="Q39" s="4"/>
      <c r="R39" s="4"/>
      <c r="S39" s="4">
        <f t="shared" si="2"/>
        <v>0</v>
      </c>
      <c r="T39" s="4"/>
      <c r="U39" s="4"/>
      <c r="V39" s="4"/>
      <c r="W39" s="4"/>
      <c r="X39" s="4">
        <f t="shared" si="3"/>
        <v>0</v>
      </c>
      <c r="Y39" s="4"/>
      <c r="Z39" s="4"/>
      <c r="AA39" s="4"/>
      <c r="AB39" s="4"/>
      <c r="AC39" s="4">
        <f t="shared" si="4"/>
        <v>0</v>
      </c>
      <c r="AD39" s="4">
        <v>50</v>
      </c>
      <c r="AE39" s="4">
        <f t="shared" si="5"/>
        <v>50</v>
      </c>
    </row>
    <row r="40" spans="1:3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</sheetData>
  <mergeCells count="72">
    <mergeCell ref="D1:AE1"/>
    <mergeCell ref="D2:I2"/>
    <mergeCell ref="J2:N2"/>
    <mergeCell ref="O2:R2"/>
    <mergeCell ref="T2:W2"/>
    <mergeCell ref="Y2:A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3:S6"/>
    <mergeCell ref="T5:T6"/>
    <mergeCell ref="U5:U6"/>
    <mergeCell ref="V5:V6"/>
    <mergeCell ref="W5:W6"/>
    <mergeCell ref="X3:X6"/>
    <mergeCell ref="Y5:Y6"/>
    <mergeCell ref="Z5:Z6"/>
    <mergeCell ref="AA5:AA6"/>
    <mergeCell ref="AB5:AB6"/>
    <mergeCell ref="AC3:AC6"/>
    <mergeCell ref="AD2:AD6"/>
    <mergeCell ref="AE2:AE6"/>
    <mergeCell ref="A1:C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6"/>
  <sheetViews>
    <sheetView workbookViewId="0">
      <selection activeCell="A1" sqref="A1:AE36"/>
    </sheetView>
  </sheetViews>
  <sheetFormatPr defaultColWidth="9" defaultRowHeight="14"/>
  <sheetData>
    <row r="1" ht="35.5" spans="1:31">
      <c r="A1" s="1" t="s">
        <v>692</v>
      </c>
      <c r="B1" s="1"/>
      <c r="C1" s="1"/>
      <c r="D1" s="2" t="s">
        <v>118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15" spans="1:31">
      <c r="A2" s="1"/>
      <c r="B2" s="1"/>
      <c r="C2" s="1"/>
      <c r="D2" s="3" t="s">
        <v>2</v>
      </c>
      <c r="E2" s="3"/>
      <c r="F2" s="3"/>
      <c r="G2" s="3"/>
      <c r="H2" s="3"/>
      <c r="I2" s="3"/>
      <c r="J2" s="3" t="s">
        <v>3</v>
      </c>
      <c r="K2" s="3"/>
      <c r="L2" s="3"/>
      <c r="M2" s="3"/>
      <c r="N2" s="3"/>
      <c r="O2" s="3" t="s">
        <v>4</v>
      </c>
      <c r="P2" s="3"/>
      <c r="Q2" s="3"/>
      <c r="R2" s="3"/>
      <c r="S2" s="3"/>
      <c r="T2" s="3" t="s">
        <v>5</v>
      </c>
      <c r="U2" s="3"/>
      <c r="V2" s="3"/>
      <c r="W2" s="3"/>
      <c r="X2" s="3"/>
      <c r="Y2" s="3" t="s">
        <v>6</v>
      </c>
      <c r="Z2" s="3"/>
      <c r="AA2" s="3"/>
      <c r="AB2" s="3"/>
      <c r="AC2" s="3"/>
      <c r="AD2" s="9" t="s">
        <v>7</v>
      </c>
      <c r="AE2" s="3" t="s">
        <v>8</v>
      </c>
    </row>
    <row r="3" ht="28" spans="1:31">
      <c r="A3" s="3" t="s">
        <v>9</v>
      </c>
      <c r="B3" s="3"/>
      <c r="C3" s="3"/>
      <c r="D3" s="4"/>
      <c r="E3" s="4"/>
      <c r="F3" s="4"/>
      <c r="G3" s="4"/>
      <c r="H3" s="4"/>
      <c r="I3" s="3" t="s">
        <v>10</v>
      </c>
      <c r="J3" s="18" t="s">
        <v>693</v>
      </c>
      <c r="K3" s="18">
        <v>11.15</v>
      </c>
      <c r="L3" s="4"/>
      <c r="M3" s="4"/>
      <c r="N3" s="3" t="s">
        <v>11</v>
      </c>
      <c r="O3" s="18">
        <v>12.4</v>
      </c>
      <c r="P3" s="18">
        <v>12.11</v>
      </c>
      <c r="Q3" s="18">
        <v>12.11</v>
      </c>
      <c r="R3" s="18">
        <v>11.15</v>
      </c>
      <c r="S3" s="3" t="s">
        <v>14</v>
      </c>
      <c r="T3" s="4"/>
      <c r="U3" s="5"/>
      <c r="V3" s="4"/>
      <c r="W3" s="4"/>
      <c r="X3" s="3" t="s">
        <v>16</v>
      </c>
      <c r="Y3" s="4"/>
      <c r="Z3" s="5"/>
      <c r="AA3" s="4"/>
      <c r="AB3" s="4"/>
      <c r="AC3" s="3" t="s">
        <v>18</v>
      </c>
      <c r="AD3" s="34"/>
      <c r="AE3" s="3"/>
    </row>
    <row r="4" ht="105" spans="1:31">
      <c r="A4" s="3" t="s">
        <v>19</v>
      </c>
      <c r="B4" s="3"/>
      <c r="C4" s="3"/>
      <c r="D4" s="4"/>
      <c r="E4" s="5"/>
      <c r="F4" s="6"/>
      <c r="G4" s="7"/>
      <c r="H4" s="8"/>
      <c r="I4" s="3"/>
      <c r="J4" s="61" t="s">
        <v>694</v>
      </c>
      <c r="K4" s="21" t="s">
        <v>695</v>
      </c>
      <c r="L4" s="8"/>
      <c r="M4" s="5"/>
      <c r="N4" s="3"/>
      <c r="O4" s="65" t="s">
        <v>122</v>
      </c>
      <c r="P4" s="61" t="s">
        <v>124</v>
      </c>
      <c r="Q4" s="61" t="s">
        <v>124</v>
      </c>
      <c r="R4" s="61" t="s">
        <v>125</v>
      </c>
      <c r="S4" s="3"/>
      <c r="T4" s="5"/>
      <c r="U4" s="5"/>
      <c r="V4" s="5"/>
      <c r="W4" s="31"/>
      <c r="X4" s="3"/>
      <c r="Y4" s="5"/>
      <c r="Z4" s="5"/>
      <c r="AA4" s="5"/>
      <c r="AB4" s="31"/>
      <c r="AC4" s="3"/>
      <c r="AD4" s="34"/>
      <c r="AE4" s="3"/>
    </row>
    <row r="5" ht="15" spans="1:31">
      <c r="A5" s="3" t="s">
        <v>30</v>
      </c>
      <c r="B5" s="3"/>
      <c r="C5" s="3"/>
      <c r="D5" s="4"/>
      <c r="E5" s="4"/>
      <c r="F5" s="4"/>
      <c r="G5" s="4"/>
      <c r="H5" s="4"/>
      <c r="I5" s="3"/>
      <c r="J5" s="18" t="s">
        <v>31</v>
      </c>
      <c r="K5" s="27" t="s">
        <v>31</v>
      </c>
      <c r="L5" s="4"/>
      <c r="M5" s="4"/>
      <c r="N5" s="3"/>
      <c r="O5" s="27" t="s">
        <v>128</v>
      </c>
      <c r="P5" s="18" t="s">
        <v>130</v>
      </c>
      <c r="Q5" s="18" t="s">
        <v>130</v>
      </c>
      <c r="R5" s="27" t="s">
        <v>31</v>
      </c>
      <c r="S5" s="3"/>
      <c r="T5" s="4"/>
      <c r="U5" s="4"/>
      <c r="V5" s="4"/>
      <c r="W5" s="4"/>
      <c r="X5" s="3"/>
      <c r="Y5" s="4"/>
      <c r="Z5" s="4"/>
      <c r="AA5" s="4"/>
      <c r="AB5" s="4"/>
      <c r="AC5" s="3"/>
      <c r="AD5" s="34"/>
      <c r="AE5" s="3"/>
    </row>
    <row r="6" ht="15" spans="1:31">
      <c r="A6" s="3" t="s">
        <v>34</v>
      </c>
      <c r="B6" s="3"/>
      <c r="C6" s="3" t="s">
        <v>35</v>
      </c>
      <c r="D6" s="4"/>
      <c r="E6" s="4"/>
      <c r="F6" s="4"/>
      <c r="G6" s="4"/>
      <c r="H6" s="4"/>
      <c r="I6" s="3"/>
      <c r="J6" s="18"/>
      <c r="K6" s="64"/>
      <c r="L6" s="4"/>
      <c r="M6" s="4"/>
      <c r="N6" s="3"/>
      <c r="O6" s="64"/>
      <c r="P6" s="18"/>
      <c r="Q6" s="18"/>
      <c r="R6" s="64"/>
      <c r="S6" s="3"/>
      <c r="T6" s="4"/>
      <c r="U6" s="4"/>
      <c r="V6" s="4"/>
      <c r="W6" s="4"/>
      <c r="X6" s="3"/>
      <c r="Y6" s="4"/>
      <c r="Z6" s="4"/>
      <c r="AA6" s="4"/>
      <c r="AB6" s="4"/>
      <c r="AC6" s="3"/>
      <c r="AD6" s="44"/>
      <c r="AE6" s="3"/>
    </row>
    <row r="7" spans="1:31">
      <c r="A7" s="66" t="s">
        <v>696</v>
      </c>
      <c r="B7" s="66"/>
      <c r="C7" s="66" t="s">
        <v>697</v>
      </c>
      <c r="D7" s="4"/>
      <c r="E7" s="4"/>
      <c r="F7" s="4"/>
      <c r="G7" s="4"/>
      <c r="H7" s="4"/>
      <c r="I7" s="4">
        <f t="shared" ref="I7:I36" si="0">IF(SUM(D7:H7)&gt;5,"5",SUM(D7:H7))</f>
        <v>0</v>
      </c>
      <c r="J7" s="18">
        <v>1</v>
      </c>
      <c r="K7" s="18">
        <v>3</v>
      </c>
      <c r="L7" s="4"/>
      <c r="M7" s="4"/>
      <c r="N7" s="4">
        <f t="shared" ref="N7:N36" si="1">IF(SUM(J7:M7)&gt;10,"10",IF(SUM(J7:M7)&lt;0,"0",SUM(J7:M7)))</f>
        <v>4</v>
      </c>
      <c r="O7" s="18"/>
      <c r="P7" s="18">
        <v>3</v>
      </c>
      <c r="Q7" s="18"/>
      <c r="R7" s="18">
        <v>3</v>
      </c>
      <c r="S7" s="4">
        <f t="shared" ref="S7:S36" si="2">IF(SUM(O7:R7)&gt;20,"20",SUM(O7:R7))</f>
        <v>6</v>
      </c>
      <c r="T7" s="4"/>
      <c r="U7" s="4"/>
      <c r="V7" s="4"/>
      <c r="W7" s="4"/>
      <c r="X7" s="4">
        <f t="shared" ref="X7:X36" si="3">IF(SUM(T7:W7)&gt;5,"5",SUM(T7:W7))</f>
        <v>0</v>
      </c>
      <c r="Y7" s="4"/>
      <c r="Z7" s="4"/>
      <c r="AA7" s="4"/>
      <c r="AB7" s="4"/>
      <c r="AC7" s="4">
        <f t="shared" ref="AC7:AC36" si="4">IF(SUM(Y7:AB7)&gt;10,"10",SUM(Y7:AB7))</f>
        <v>0</v>
      </c>
      <c r="AD7" s="4">
        <v>50</v>
      </c>
      <c r="AE7" s="4">
        <f t="shared" ref="AE7:AE36" si="5">SUM(AC7+X7+S7+N7+I7+AD7)</f>
        <v>60</v>
      </c>
    </row>
    <row r="8" spans="1:31">
      <c r="A8" s="66" t="s">
        <v>698</v>
      </c>
      <c r="B8" s="66"/>
      <c r="C8" s="66" t="s">
        <v>699</v>
      </c>
      <c r="D8" s="4"/>
      <c r="E8" s="4"/>
      <c r="F8" s="4"/>
      <c r="G8" s="4"/>
      <c r="H8" s="4"/>
      <c r="I8" s="4">
        <f t="shared" si="0"/>
        <v>0</v>
      </c>
      <c r="J8" s="18"/>
      <c r="K8" s="18"/>
      <c r="L8" s="4"/>
      <c r="M8" s="4"/>
      <c r="N8" s="4">
        <f t="shared" si="1"/>
        <v>0</v>
      </c>
      <c r="O8" s="18"/>
      <c r="P8" s="18"/>
      <c r="Q8" s="18"/>
      <c r="R8" s="18"/>
      <c r="S8" s="4">
        <f t="shared" si="2"/>
        <v>0</v>
      </c>
      <c r="T8" s="4"/>
      <c r="U8" s="4"/>
      <c r="V8" s="4"/>
      <c r="W8" s="4"/>
      <c r="X8" s="4">
        <f t="shared" si="3"/>
        <v>0</v>
      </c>
      <c r="Y8" s="4"/>
      <c r="Z8" s="4"/>
      <c r="AA8" s="4"/>
      <c r="AB8" s="4"/>
      <c r="AC8" s="4">
        <f t="shared" si="4"/>
        <v>0</v>
      </c>
      <c r="AD8" s="4">
        <v>50</v>
      </c>
      <c r="AE8" s="4">
        <f t="shared" si="5"/>
        <v>50</v>
      </c>
    </row>
    <row r="9" spans="1:31">
      <c r="A9" s="66" t="s">
        <v>700</v>
      </c>
      <c r="B9" s="66"/>
      <c r="C9" s="66" t="s">
        <v>701</v>
      </c>
      <c r="D9" s="4"/>
      <c r="E9" s="4"/>
      <c r="F9" s="4"/>
      <c r="G9" s="4"/>
      <c r="H9" s="4"/>
      <c r="I9" s="4">
        <f t="shared" si="0"/>
        <v>0</v>
      </c>
      <c r="J9" s="18"/>
      <c r="K9" s="18"/>
      <c r="L9" s="4"/>
      <c r="M9" s="4"/>
      <c r="N9" s="4">
        <f t="shared" si="1"/>
        <v>0</v>
      </c>
      <c r="O9" s="18"/>
      <c r="P9" s="18"/>
      <c r="Q9" s="18"/>
      <c r="R9" s="18"/>
      <c r="S9" s="4">
        <f t="shared" si="2"/>
        <v>0</v>
      </c>
      <c r="T9" s="4"/>
      <c r="U9" s="4"/>
      <c r="V9" s="4"/>
      <c r="W9" s="4"/>
      <c r="X9" s="4">
        <f t="shared" si="3"/>
        <v>0</v>
      </c>
      <c r="Y9" s="4"/>
      <c r="Z9" s="4"/>
      <c r="AA9" s="4"/>
      <c r="AB9" s="4"/>
      <c r="AC9" s="4">
        <f t="shared" si="4"/>
        <v>0</v>
      </c>
      <c r="AD9" s="4">
        <v>50</v>
      </c>
      <c r="AE9" s="4">
        <f t="shared" si="5"/>
        <v>50</v>
      </c>
    </row>
    <row r="10" spans="1:31">
      <c r="A10" s="66" t="s">
        <v>702</v>
      </c>
      <c r="B10" s="66"/>
      <c r="C10" s="66" t="s">
        <v>703</v>
      </c>
      <c r="D10" s="4"/>
      <c r="E10" s="4"/>
      <c r="F10" s="4"/>
      <c r="G10" s="4"/>
      <c r="H10" s="4"/>
      <c r="I10" s="4">
        <f t="shared" si="0"/>
        <v>0</v>
      </c>
      <c r="J10" s="18"/>
      <c r="K10" s="18"/>
      <c r="L10" s="4"/>
      <c r="M10" s="4"/>
      <c r="N10" s="4">
        <f t="shared" si="1"/>
        <v>0</v>
      </c>
      <c r="O10" s="18"/>
      <c r="P10" s="18"/>
      <c r="Q10" s="18"/>
      <c r="R10" s="18"/>
      <c r="S10" s="4">
        <f t="shared" si="2"/>
        <v>0</v>
      </c>
      <c r="T10" s="4"/>
      <c r="U10" s="4"/>
      <c r="V10" s="4"/>
      <c r="W10" s="4"/>
      <c r="X10" s="4">
        <f t="shared" si="3"/>
        <v>0</v>
      </c>
      <c r="Y10" s="4"/>
      <c r="Z10" s="4"/>
      <c r="AA10" s="4"/>
      <c r="AB10" s="4"/>
      <c r="AC10" s="4">
        <f t="shared" si="4"/>
        <v>0</v>
      </c>
      <c r="AD10" s="4">
        <v>50</v>
      </c>
      <c r="AE10" s="4">
        <f t="shared" si="5"/>
        <v>50</v>
      </c>
    </row>
    <row r="11" spans="1:31">
      <c r="A11" s="66" t="s">
        <v>704</v>
      </c>
      <c r="B11" s="66"/>
      <c r="C11" s="66" t="s">
        <v>705</v>
      </c>
      <c r="D11" s="4"/>
      <c r="E11" s="12"/>
      <c r="F11" s="4"/>
      <c r="G11" s="4"/>
      <c r="H11" s="4"/>
      <c r="I11" s="4">
        <f t="shared" si="0"/>
        <v>0</v>
      </c>
      <c r="J11" s="18"/>
      <c r="K11" s="18"/>
      <c r="L11" s="4"/>
      <c r="M11" s="4"/>
      <c r="N11" s="4">
        <f t="shared" si="1"/>
        <v>0</v>
      </c>
      <c r="O11" s="18"/>
      <c r="P11" s="18"/>
      <c r="Q11" s="18"/>
      <c r="R11" s="18"/>
      <c r="S11" s="4">
        <f t="shared" si="2"/>
        <v>0</v>
      </c>
      <c r="T11" s="4"/>
      <c r="U11" s="4"/>
      <c r="V11" s="4"/>
      <c r="W11" s="4"/>
      <c r="X11" s="4">
        <f t="shared" si="3"/>
        <v>0</v>
      </c>
      <c r="Y11" s="4"/>
      <c r="Z11" s="4"/>
      <c r="AA11" s="4"/>
      <c r="AB11" s="4"/>
      <c r="AC11" s="4">
        <f t="shared" si="4"/>
        <v>0</v>
      </c>
      <c r="AD11" s="4">
        <v>50</v>
      </c>
      <c r="AE11" s="4">
        <f t="shared" si="5"/>
        <v>50</v>
      </c>
    </row>
    <row r="12" spans="1:31">
      <c r="A12" s="66" t="s">
        <v>706</v>
      </c>
      <c r="B12" s="66"/>
      <c r="C12" s="66" t="s">
        <v>707</v>
      </c>
      <c r="D12" s="4"/>
      <c r="E12" s="12"/>
      <c r="F12" s="4"/>
      <c r="G12" s="4"/>
      <c r="H12" s="4"/>
      <c r="I12" s="4">
        <f t="shared" si="0"/>
        <v>0</v>
      </c>
      <c r="J12" s="18">
        <v>3</v>
      </c>
      <c r="K12" s="18"/>
      <c r="L12" s="4"/>
      <c r="M12" s="4"/>
      <c r="N12" s="4">
        <f t="shared" si="1"/>
        <v>3</v>
      </c>
      <c r="O12" s="18">
        <v>3</v>
      </c>
      <c r="P12" s="4"/>
      <c r="Q12" s="18"/>
      <c r="R12" s="18"/>
      <c r="S12" s="4">
        <f t="shared" si="2"/>
        <v>3</v>
      </c>
      <c r="T12" s="4"/>
      <c r="U12" s="4"/>
      <c r="V12" s="4"/>
      <c r="W12" s="4"/>
      <c r="X12" s="4">
        <f t="shared" si="3"/>
        <v>0</v>
      </c>
      <c r="Y12" s="4"/>
      <c r="Z12" s="4"/>
      <c r="AA12" s="4"/>
      <c r="AB12" s="4"/>
      <c r="AC12" s="4">
        <f t="shared" si="4"/>
        <v>0</v>
      </c>
      <c r="AD12" s="4">
        <v>50</v>
      </c>
      <c r="AE12" s="4">
        <f t="shared" si="5"/>
        <v>56</v>
      </c>
    </row>
    <row r="13" spans="1:31">
      <c r="A13" s="66" t="s">
        <v>708</v>
      </c>
      <c r="B13" s="66"/>
      <c r="C13" s="66" t="s">
        <v>709</v>
      </c>
      <c r="D13" s="4"/>
      <c r="E13" s="12"/>
      <c r="F13" s="4"/>
      <c r="G13" s="4"/>
      <c r="H13" s="4"/>
      <c r="I13" s="4">
        <f t="shared" si="0"/>
        <v>0</v>
      </c>
      <c r="J13" s="18"/>
      <c r="K13" s="18"/>
      <c r="L13" s="4"/>
      <c r="M13" s="4"/>
      <c r="N13" s="4">
        <f t="shared" si="1"/>
        <v>0</v>
      </c>
      <c r="O13" s="18"/>
      <c r="P13" s="4"/>
      <c r="Q13" s="18"/>
      <c r="R13" s="18"/>
      <c r="S13" s="4">
        <f t="shared" si="2"/>
        <v>0</v>
      </c>
      <c r="T13" s="4"/>
      <c r="U13" s="4"/>
      <c r="V13" s="4"/>
      <c r="W13" s="4"/>
      <c r="X13" s="4">
        <f t="shared" si="3"/>
        <v>0</v>
      </c>
      <c r="Y13" s="4"/>
      <c r="Z13" s="4"/>
      <c r="AA13" s="4"/>
      <c r="AB13" s="4"/>
      <c r="AC13" s="4">
        <f t="shared" si="4"/>
        <v>0</v>
      </c>
      <c r="AD13" s="4">
        <v>50</v>
      </c>
      <c r="AE13" s="4">
        <f t="shared" si="5"/>
        <v>50</v>
      </c>
    </row>
    <row r="14" spans="1:31">
      <c r="A14" s="66" t="s">
        <v>710</v>
      </c>
      <c r="B14" s="66"/>
      <c r="C14" s="66" t="s">
        <v>711</v>
      </c>
      <c r="D14" s="4"/>
      <c r="E14" s="12"/>
      <c r="F14" s="4"/>
      <c r="G14" s="4"/>
      <c r="H14" s="4"/>
      <c r="I14" s="4">
        <f t="shared" si="0"/>
        <v>0</v>
      </c>
      <c r="J14" s="18"/>
      <c r="K14" s="18"/>
      <c r="L14" s="4"/>
      <c r="M14" s="4"/>
      <c r="N14" s="4">
        <f t="shared" si="1"/>
        <v>0</v>
      </c>
      <c r="O14" s="18">
        <v>3</v>
      </c>
      <c r="P14" s="4"/>
      <c r="Q14" s="18">
        <v>3</v>
      </c>
      <c r="R14" s="18"/>
      <c r="S14" s="4">
        <f t="shared" si="2"/>
        <v>6</v>
      </c>
      <c r="T14" s="4"/>
      <c r="U14" s="4"/>
      <c r="V14" s="4"/>
      <c r="W14" s="4"/>
      <c r="X14" s="4">
        <f t="shared" si="3"/>
        <v>0</v>
      </c>
      <c r="Y14" s="4"/>
      <c r="Z14" s="4"/>
      <c r="AA14" s="4"/>
      <c r="AB14" s="4"/>
      <c r="AC14" s="4">
        <f t="shared" si="4"/>
        <v>0</v>
      </c>
      <c r="AD14" s="4">
        <v>50</v>
      </c>
      <c r="AE14" s="4">
        <f t="shared" si="5"/>
        <v>56</v>
      </c>
    </row>
    <row r="15" spans="1:31">
      <c r="A15" s="66" t="s">
        <v>712</v>
      </c>
      <c r="B15" s="66"/>
      <c r="C15" s="66" t="s">
        <v>713</v>
      </c>
      <c r="D15" s="4"/>
      <c r="E15" s="4"/>
      <c r="F15" s="4"/>
      <c r="G15" s="4"/>
      <c r="H15" s="4"/>
      <c r="I15" s="4">
        <f t="shared" si="0"/>
        <v>0</v>
      </c>
      <c r="J15" s="18"/>
      <c r="K15" s="18">
        <v>3</v>
      </c>
      <c r="L15" s="4"/>
      <c r="M15" s="4"/>
      <c r="N15" s="4">
        <f t="shared" si="1"/>
        <v>3</v>
      </c>
      <c r="O15" s="18"/>
      <c r="P15" s="4"/>
      <c r="Q15" s="18"/>
      <c r="R15" s="18">
        <v>3</v>
      </c>
      <c r="S15" s="4">
        <f t="shared" si="2"/>
        <v>3</v>
      </c>
      <c r="T15" s="4"/>
      <c r="U15" s="4"/>
      <c r="V15" s="4"/>
      <c r="W15" s="4"/>
      <c r="X15" s="4">
        <f t="shared" si="3"/>
        <v>0</v>
      </c>
      <c r="Y15" s="4"/>
      <c r="Z15" s="4"/>
      <c r="AA15" s="4"/>
      <c r="AB15" s="4"/>
      <c r="AC15" s="4">
        <f t="shared" si="4"/>
        <v>0</v>
      </c>
      <c r="AD15" s="4">
        <v>50</v>
      </c>
      <c r="AE15" s="4">
        <f t="shared" si="5"/>
        <v>56</v>
      </c>
    </row>
    <row r="16" spans="1:31">
      <c r="A16" s="66" t="s">
        <v>714</v>
      </c>
      <c r="B16" s="66"/>
      <c r="C16" s="66" t="s">
        <v>715</v>
      </c>
      <c r="D16" s="4"/>
      <c r="E16" s="4"/>
      <c r="F16" s="4"/>
      <c r="G16" s="4"/>
      <c r="H16" s="4"/>
      <c r="I16" s="4">
        <f t="shared" si="0"/>
        <v>0</v>
      </c>
      <c r="J16" s="18"/>
      <c r="K16" s="18"/>
      <c r="L16" s="4"/>
      <c r="M16" s="4"/>
      <c r="N16" s="4">
        <f t="shared" si="1"/>
        <v>0</v>
      </c>
      <c r="O16" s="18"/>
      <c r="P16" s="4"/>
      <c r="Q16" s="18"/>
      <c r="R16" s="18"/>
      <c r="S16" s="4">
        <f t="shared" si="2"/>
        <v>0</v>
      </c>
      <c r="T16" s="4"/>
      <c r="U16" s="4"/>
      <c r="V16" s="4"/>
      <c r="W16" s="4"/>
      <c r="X16" s="4">
        <f t="shared" si="3"/>
        <v>0</v>
      </c>
      <c r="Y16" s="4"/>
      <c r="Z16" s="4"/>
      <c r="AA16" s="4"/>
      <c r="AB16" s="4"/>
      <c r="AC16" s="4">
        <f t="shared" si="4"/>
        <v>0</v>
      </c>
      <c r="AD16" s="4">
        <v>50</v>
      </c>
      <c r="AE16" s="4">
        <f t="shared" si="5"/>
        <v>50</v>
      </c>
    </row>
    <row r="17" spans="1:31">
      <c r="A17" s="66" t="s">
        <v>716</v>
      </c>
      <c r="B17" s="66"/>
      <c r="C17" s="66" t="s">
        <v>717</v>
      </c>
      <c r="D17" s="4"/>
      <c r="E17" s="4"/>
      <c r="F17" s="4"/>
      <c r="G17" s="4"/>
      <c r="H17" s="4"/>
      <c r="I17" s="4">
        <f t="shared" si="0"/>
        <v>0</v>
      </c>
      <c r="J17" s="18"/>
      <c r="K17" s="18"/>
      <c r="L17" s="4"/>
      <c r="M17" s="4"/>
      <c r="N17" s="4">
        <f t="shared" si="1"/>
        <v>0</v>
      </c>
      <c r="O17" s="18"/>
      <c r="P17" s="4"/>
      <c r="Q17" s="18"/>
      <c r="R17" s="18"/>
      <c r="S17" s="4">
        <f t="shared" si="2"/>
        <v>0</v>
      </c>
      <c r="T17" s="4"/>
      <c r="U17" s="4"/>
      <c r="V17" s="4"/>
      <c r="W17" s="4"/>
      <c r="X17" s="4">
        <f t="shared" si="3"/>
        <v>0</v>
      </c>
      <c r="Y17" s="4"/>
      <c r="Z17" s="4"/>
      <c r="AA17" s="4"/>
      <c r="AB17" s="4"/>
      <c r="AC17" s="4">
        <f t="shared" si="4"/>
        <v>0</v>
      </c>
      <c r="AD17" s="4">
        <v>50</v>
      </c>
      <c r="AE17" s="4">
        <f t="shared" si="5"/>
        <v>50</v>
      </c>
    </row>
    <row r="18" spans="1:31">
      <c r="A18" s="66" t="s">
        <v>718</v>
      </c>
      <c r="B18" s="66"/>
      <c r="C18" s="66" t="s">
        <v>719</v>
      </c>
      <c r="D18" s="4"/>
      <c r="E18" s="4"/>
      <c r="F18" s="4"/>
      <c r="G18" s="4"/>
      <c r="H18" s="4"/>
      <c r="I18" s="4">
        <f t="shared" si="0"/>
        <v>0</v>
      </c>
      <c r="J18" s="18"/>
      <c r="K18" s="18"/>
      <c r="L18" s="4"/>
      <c r="M18" s="4"/>
      <c r="N18" s="4">
        <f t="shared" si="1"/>
        <v>0</v>
      </c>
      <c r="O18" s="18"/>
      <c r="P18" s="4"/>
      <c r="Q18" s="18"/>
      <c r="R18" s="18"/>
      <c r="S18" s="4">
        <f t="shared" si="2"/>
        <v>0</v>
      </c>
      <c r="T18" s="4"/>
      <c r="U18" s="4"/>
      <c r="V18" s="4"/>
      <c r="W18" s="4"/>
      <c r="X18" s="4">
        <f t="shared" si="3"/>
        <v>0</v>
      </c>
      <c r="Y18" s="4"/>
      <c r="Z18" s="4"/>
      <c r="AA18" s="4"/>
      <c r="AB18" s="4"/>
      <c r="AC18" s="4">
        <f t="shared" si="4"/>
        <v>0</v>
      </c>
      <c r="AD18" s="4">
        <v>50</v>
      </c>
      <c r="AE18" s="4">
        <f t="shared" si="5"/>
        <v>50</v>
      </c>
    </row>
    <row r="19" spans="1:31">
      <c r="A19" s="66" t="s">
        <v>720</v>
      </c>
      <c r="B19" s="66"/>
      <c r="C19" s="66" t="s">
        <v>721</v>
      </c>
      <c r="D19" s="4"/>
      <c r="E19" s="4"/>
      <c r="F19" s="4"/>
      <c r="G19" s="4"/>
      <c r="H19" s="4"/>
      <c r="I19" s="4">
        <f t="shared" si="0"/>
        <v>0</v>
      </c>
      <c r="J19" s="18"/>
      <c r="K19" s="18"/>
      <c r="L19" s="4"/>
      <c r="M19" s="4"/>
      <c r="N19" s="4">
        <f t="shared" si="1"/>
        <v>0</v>
      </c>
      <c r="O19" s="18"/>
      <c r="P19" s="4"/>
      <c r="Q19" s="18"/>
      <c r="R19" s="18"/>
      <c r="S19" s="4">
        <f t="shared" si="2"/>
        <v>0</v>
      </c>
      <c r="T19" s="4"/>
      <c r="U19" s="4"/>
      <c r="V19" s="4"/>
      <c r="W19" s="4"/>
      <c r="X19" s="4">
        <f t="shared" si="3"/>
        <v>0</v>
      </c>
      <c r="Y19" s="4"/>
      <c r="Z19" s="4"/>
      <c r="AA19" s="4"/>
      <c r="AB19" s="4"/>
      <c r="AC19" s="4">
        <f t="shared" si="4"/>
        <v>0</v>
      </c>
      <c r="AD19" s="4">
        <v>50</v>
      </c>
      <c r="AE19" s="4">
        <f t="shared" si="5"/>
        <v>50</v>
      </c>
    </row>
    <row r="20" spans="1:31">
      <c r="A20" s="66" t="s">
        <v>722</v>
      </c>
      <c r="B20" s="66"/>
      <c r="C20" s="66" t="s">
        <v>723</v>
      </c>
      <c r="D20" s="4"/>
      <c r="E20" s="4"/>
      <c r="F20" s="4"/>
      <c r="G20" s="4"/>
      <c r="H20" s="4"/>
      <c r="I20" s="4">
        <f t="shared" si="0"/>
        <v>0</v>
      </c>
      <c r="J20" s="18"/>
      <c r="K20" s="18"/>
      <c r="L20" s="4"/>
      <c r="M20" s="4"/>
      <c r="N20" s="4">
        <f t="shared" si="1"/>
        <v>0</v>
      </c>
      <c r="O20" s="18"/>
      <c r="P20" s="4"/>
      <c r="Q20" s="18"/>
      <c r="R20" s="4"/>
      <c r="S20" s="4">
        <f t="shared" si="2"/>
        <v>0</v>
      </c>
      <c r="T20" s="4"/>
      <c r="U20" s="4"/>
      <c r="V20" s="4"/>
      <c r="W20" s="4"/>
      <c r="X20" s="4">
        <f t="shared" si="3"/>
        <v>0</v>
      </c>
      <c r="Y20" s="4"/>
      <c r="Z20" s="4"/>
      <c r="AA20" s="4"/>
      <c r="AB20" s="4"/>
      <c r="AC20" s="4">
        <f t="shared" si="4"/>
        <v>0</v>
      </c>
      <c r="AD20" s="4">
        <v>50</v>
      </c>
      <c r="AE20" s="4">
        <f t="shared" si="5"/>
        <v>50</v>
      </c>
    </row>
    <row r="21" spans="1:31">
      <c r="A21" s="66" t="s">
        <v>724</v>
      </c>
      <c r="B21" s="66"/>
      <c r="C21" s="66" t="s">
        <v>725</v>
      </c>
      <c r="D21" s="4"/>
      <c r="E21" s="4"/>
      <c r="F21" s="4"/>
      <c r="G21" s="4"/>
      <c r="H21" s="4"/>
      <c r="I21" s="4">
        <f t="shared" si="0"/>
        <v>0</v>
      </c>
      <c r="J21" s="18"/>
      <c r="K21" s="18"/>
      <c r="L21" s="4"/>
      <c r="M21" s="4"/>
      <c r="N21" s="4">
        <f t="shared" si="1"/>
        <v>0</v>
      </c>
      <c r="O21" s="18"/>
      <c r="P21" s="4"/>
      <c r="Q21" s="18"/>
      <c r="R21" s="4"/>
      <c r="S21" s="4">
        <f t="shared" si="2"/>
        <v>0</v>
      </c>
      <c r="T21" s="4"/>
      <c r="U21" s="4"/>
      <c r="V21" s="4"/>
      <c r="W21" s="4"/>
      <c r="X21" s="4">
        <f t="shared" si="3"/>
        <v>0</v>
      </c>
      <c r="Y21" s="4"/>
      <c r="Z21" s="4"/>
      <c r="AA21" s="4"/>
      <c r="AB21" s="4"/>
      <c r="AC21" s="4">
        <f t="shared" si="4"/>
        <v>0</v>
      </c>
      <c r="AD21" s="4">
        <v>50</v>
      </c>
      <c r="AE21" s="4">
        <f t="shared" si="5"/>
        <v>50</v>
      </c>
    </row>
    <row r="22" spans="1:31">
      <c r="A22" s="66" t="s">
        <v>726</v>
      </c>
      <c r="B22" s="66"/>
      <c r="C22" s="66" t="s">
        <v>727</v>
      </c>
      <c r="D22" s="4"/>
      <c r="E22" s="4"/>
      <c r="F22" s="4"/>
      <c r="G22" s="4"/>
      <c r="H22" s="4"/>
      <c r="I22" s="4">
        <f t="shared" si="0"/>
        <v>0</v>
      </c>
      <c r="J22" s="18"/>
      <c r="K22" s="18"/>
      <c r="L22" s="4"/>
      <c r="M22" s="4"/>
      <c r="N22" s="4">
        <f t="shared" si="1"/>
        <v>0</v>
      </c>
      <c r="O22" s="18"/>
      <c r="P22" s="4"/>
      <c r="Q22" s="18"/>
      <c r="R22" s="4"/>
      <c r="S22" s="4">
        <f t="shared" si="2"/>
        <v>0</v>
      </c>
      <c r="T22" s="4"/>
      <c r="U22" s="4"/>
      <c r="V22" s="4"/>
      <c r="W22" s="4"/>
      <c r="X22" s="4">
        <f t="shared" si="3"/>
        <v>0</v>
      </c>
      <c r="Y22" s="4"/>
      <c r="Z22" s="4"/>
      <c r="AA22" s="4"/>
      <c r="AB22" s="4"/>
      <c r="AC22" s="4">
        <f t="shared" si="4"/>
        <v>0</v>
      </c>
      <c r="AD22" s="4">
        <v>50</v>
      </c>
      <c r="AE22" s="4">
        <f t="shared" si="5"/>
        <v>50</v>
      </c>
    </row>
    <row r="23" spans="1:31">
      <c r="A23" s="66" t="s">
        <v>728</v>
      </c>
      <c r="B23" s="66"/>
      <c r="C23" s="66" t="s">
        <v>729</v>
      </c>
      <c r="D23" s="4"/>
      <c r="E23" s="4"/>
      <c r="F23" s="4"/>
      <c r="G23" s="4"/>
      <c r="H23" s="4"/>
      <c r="I23" s="4">
        <f t="shared" si="0"/>
        <v>0</v>
      </c>
      <c r="J23" s="18"/>
      <c r="K23" s="18"/>
      <c r="L23" s="4"/>
      <c r="M23" s="4"/>
      <c r="N23" s="4">
        <f t="shared" si="1"/>
        <v>0</v>
      </c>
      <c r="O23" s="18"/>
      <c r="P23" s="4"/>
      <c r="Q23" s="4"/>
      <c r="R23" s="4"/>
      <c r="S23" s="4">
        <f t="shared" si="2"/>
        <v>0</v>
      </c>
      <c r="T23" s="4"/>
      <c r="U23" s="4"/>
      <c r="V23" s="4"/>
      <c r="W23" s="4"/>
      <c r="X23" s="4">
        <f t="shared" si="3"/>
        <v>0</v>
      </c>
      <c r="Y23" s="4"/>
      <c r="Z23" s="4"/>
      <c r="AA23" s="4"/>
      <c r="AB23" s="4"/>
      <c r="AC23" s="4">
        <f t="shared" si="4"/>
        <v>0</v>
      </c>
      <c r="AD23" s="4">
        <v>50</v>
      </c>
      <c r="AE23" s="4">
        <f t="shared" si="5"/>
        <v>50</v>
      </c>
    </row>
    <row r="24" spans="1:31">
      <c r="A24" s="66" t="s">
        <v>730</v>
      </c>
      <c r="B24" s="66"/>
      <c r="C24" s="66" t="s">
        <v>731</v>
      </c>
      <c r="D24" s="4"/>
      <c r="E24" s="4"/>
      <c r="F24" s="4"/>
      <c r="G24" s="4"/>
      <c r="H24" s="4"/>
      <c r="I24" s="4">
        <f t="shared" si="0"/>
        <v>0</v>
      </c>
      <c r="J24" s="18"/>
      <c r="K24" s="18"/>
      <c r="L24" s="4"/>
      <c r="M24" s="4"/>
      <c r="N24" s="4">
        <f t="shared" si="1"/>
        <v>0</v>
      </c>
      <c r="O24" s="18"/>
      <c r="P24" s="4"/>
      <c r="Q24" s="4"/>
      <c r="R24" s="4"/>
      <c r="S24" s="4">
        <f t="shared" si="2"/>
        <v>0</v>
      </c>
      <c r="T24" s="4"/>
      <c r="U24" s="4"/>
      <c r="V24" s="4"/>
      <c r="W24" s="4"/>
      <c r="X24" s="4">
        <f t="shared" si="3"/>
        <v>0</v>
      </c>
      <c r="Y24" s="4"/>
      <c r="Z24" s="4"/>
      <c r="AA24" s="4"/>
      <c r="AB24" s="4"/>
      <c r="AC24" s="4">
        <f t="shared" si="4"/>
        <v>0</v>
      </c>
      <c r="AD24" s="4">
        <v>50</v>
      </c>
      <c r="AE24" s="4">
        <f t="shared" si="5"/>
        <v>50</v>
      </c>
    </row>
    <row r="25" spans="1:31">
      <c r="A25" s="66" t="s">
        <v>732</v>
      </c>
      <c r="B25" s="66"/>
      <c r="C25" s="66" t="s">
        <v>733</v>
      </c>
      <c r="D25" s="4"/>
      <c r="E25" s="4"/>
      <c r="F25" s="4"/>
      <c r="G25" s="4"/>
      <c r="H25" s="4"/>
      <c r="I25" s="4">
        <f t="shared" si="0"/>
        <v>0</v>
      </c>
      <c r="J25" s="18"/>
      <c r="K25" s="18"/>
      <c r="L25" s="4"/>
      <c r="M25" s="4"/>
      <c r="N25" s="4">
        <f t="shared" si="1"/>
        <v>0</v>
      </c>
      <c r="O25" s="18"/>
      <c r="P25" s="4"/>
      <c r="Q25" s="4"/>
      <c r="R25" s="4"/>
      <c r="S25" s="4">
        <f t="shared" si="2"/>
        <v>0</v>
      </c>
      <c r="T25" s="4"/>
      <c r="U25" s="4"/>
      <c r="V25" s="4"/>
      <c r="W25" s="4"/>
      <c r="X25" s="4">
        <f t="shared" si="3"/>
        <v>0</v>
      </c>
      <c r="Y25" s="4"/>
      <c r="Z25" s="4"/>
      <c r="AA25" s="4"/>
      <c r="AB25" s="4"/>
      <c r="AC25" s="4">
        <f t="shared" si="4"/>
        <v>0</v>
      </c>
      <c r="AD25" s="4">
        <v>50</v>
      </c>
      <c r="AE25" s="4">
        <f t="shared" si="5"/>
        <v>50</v>
      </c>
    </row>
    <row r="26" spans="1:31">
      <c r="A26" s="66" t="s">
        <v>734</v>
      </c>
      <c r="B26" s="66"/>
      <c r="C26" s="66" t="s">
        <v>735</v>
      </c>
      <c r="D26" s="4"/>
      <c r="E26" s="4"/>
      <c r="F26" s="4"/>
      <c r="G26" s="4"/>
      <c r="H26" s="4"/>
      <c r="I26" s="4">
        <f t="shared" si="0"/>
        <v>0</v>
      </c>
      <c r="J26" s="18"/>
      <c r="K26" s="18"/>
      <c r="L26" s="4"/>
      <c r="M26" s="4"/>
      <c r="N26" s="4">
        <f t="shared" si="1"/>
        <v>0</v>
      </c>
      <c r="O26" s="18"/>
      <c r="P26" s="4"/>
      <c r="Q26" s="4"/>
      <c r="R26" s="4"/>
      <c r="S26" s="4">
        <f t="shared" si="2"/>
        <v>0</v>
      </c>
      <c r="T26" s="4"/>
      <c r="U26" s="4"/>
      <c r="V26" s="4"/>
      <c r="W26" s="4"/>
      <c r="X26" s="4">
        <f t="shared" si="3"/>
        <v>0</v>
      </c>
      <c r="Y26" s="4"/>
      <c r="Z26" s="4"/>
      <c r="AA26" s="4"/>
      <c r="AB26" s="4"/>
      <c r="AC26" s="4">
        <f t="shared" si="4"/>
        <v>0</v>
      </c>
      <c r="AD26" s="4">
        <v>50</v>
      </c>
      <c r="AE26" s="4">
        <f t="shared" si="5"/>
        <v>50</v>
      </c>
    </row>
    <row r="27" spans="1:31">
      <c r="A27" s="66" t="s">
        <v>736</v>
      </c>
      <c r="B27" s="66"/>
      <c r="C27" s="66" t="s">
        <v>737</v>
      </c>
      <c r="D27" s="4"/>
      <c r="E27" s="4"/>
      <c r="F27" s="4"/>
      <c r="G27" s="4"/>
      <c r="H27" s="4"/>
      <c r="I27" s="4">
        <f t="shared" si="0"/>
        <v>0</v>
      </c>
      <c r="J27" s="18"/>
      <c r="K27" s="18"/>
      <c r="L27" s="4"/>
      <c r="M27" s="4"/>
      <c r="N27" s="4">
        <f t="shared" si="1"/>
        <v>0</v>
      </c>
      <c r="O27" s="18"/>
      <c r="P27" s="4"/>
      <c r="Q27" s="4"/>
      <c r="R27" s="4"/>
      <c r="S27" s="4">
        <f t="shared" si="2"/>
        <v>0</v>
      </c>
      <c r="T27" s="4"/>
      <c r="U27" s="4"/>
      <c r="V27" s="4"/>
      <c r="W27" s="4"/>
      <c r="X27" s="4">
        <f t="shared" si="3"/>
        <v>0</v>
      </c>
      <c r="Y27" s="4"/>
      <c r="Z27" s="4"/>
      <c r="AA27" s="4"/>
      <c r="AB27" s="4"/>
      <c r="AC27" s="4">
        <f t="shared" si="4"/>
        <v>0</v>
      </c>
      <c r="AD27" s="4">
        <v>50</v>
      </c>
      <c r="AE27" s="4">
        <f t="shared" si="5"/>
        <v>50</v>
      </c>
    </row>
    <row r="28" spans="1:31">
      <c r="A28" s="66" t="s">
        <v>738</v>
      </c>
      <c r="B28" s="66"/>
      <c r="C28" s="66" t="s">
        <v>739</v>
      </c>
      <c r="D28" s="4"/>
      <c r="E28" s="4"/>
      <c r="F28" s="4"/>
      <c r="G28" s="4"/>
      <c r="H28" s="4"/>
      <c r="I28" s="4">
        <f t="shared" si="0"/>
        <v>0</v>
      </c>
      <c r="J28" s="18">
        <v>3</v>
      </c>
      <c r="K28" s="18">
        <v>3</v>
      </c>
      <c r="L28" s="4"/>
      <c r="M28" s="4"/>
      <c r="N28" s="4">
        <f t="shared" si="1"/>
        <v>6</v>
      </c>
      <c r="O28" s="18"/>
      <c r="P28" s="4"/>
      <c r="Q28" s="4"/>
      <c r="R28" s="4"/>
      <c r="S28" s="4">
        <f t="shared" si="2"/>
        <v>0</v>
      </c>
      <c r="T28" s="4"/>
      <c r="U28" s="4"/>
      <c r="V28" s="4"/>
      <c r="W28" s="4"/>
      <c r="X28" s="4">
        <f t="shared" si="3"/>
        <v>0</v>
      </c>
      <c r="Y28" s="4"/>
      <c r="Z28" s="4"/>
      <c r="AA28" s="4"/>
      <c r="AB28" s="4"/>
      <c r="AC28" s="4">
        <f t="shared" si="4"/>
        <v>0</v>
      </c>
      <c r="AD28" s="4">
        <v>50</v>
      </c>
      <c r="AE28" s="4">
        <f t="shared" si="5"/>
        <v>56</v>
      </c>
    </row>
    <row r="29" spans="1:31">
      <c r="A29" s="66" t="s">
        <v>740</v>
      </c>
      <c r="B29" s="66"/>
      <c r="C29" s="66" t="s">
        <v>741</v>
      </c>
      <c r="D29" s="4"/>
      <c r="E29" s="4"/>
      <c r="F29" s="4"/>
      <c r="G29" s="4"/>
      <c r="H29" s="4"/>
      <c r="I29" s="4">
        <f t="shared" si="0"/>
        <v>0</v>
      </c>
      <c r="J29" s="18"/>
      <c r="K29" s="18"/>
      <c r="L29" s="4"/>
      <c r="M29" s="4"/>
      <c r="N29" s="4">
        <f t="shared" si="1"/>
        <v>0</v>
      </c>
      <c r="O29" s="18"/>
      <c r="P29" s="4"/>
      <c r="Q29" s="4"/>
      <c r="R29" s="4"/>
      <c r="S29" s="4">
        <f t="shared" si="2"/>
        <v>0</v>
      </c>
      <c r="T29" s="4"/>
      <c r="U29" s="4"/>
      <c r="V29" s="4"/>
      <c r="W29" s="4"/>
      <c r="X29" s="4">
        <f t="shared" si="3"/>
        <v>0</v>
      </c>
      <c r="Y29" s="4"/>
      <c r="Z29" s="4"/>
      <c r="AA29" s="4"/>
      <c r="AB29" s="4"/>
      <c r="AC29" s="4">
        <f t="shared" si="4"/>
        <v>0</v>
      </c>
      <c r="AD29" s="4">
        <v>50</v>
      </c>
      <c r="AE29" s="4">
        <f t="shared" si="5"/>
        <v>50</v>
      </c>
    </row>
    <row r="30" spans="1:31">
      <c r="A30" s="66" t="s">
        <v>742</v>
      </c>
      <c r="B30" s="66"/>
      <c r="C30" s="66" t="s">
        <v>743</v>
      </c>
      <c r="D30" s="4"/>
      <c r="E30" s="4"/>
      <c r="F30" s="4"/>
      <c r="G30" s="4"/>
      <c r="H30" s="4"/>
      <c r="I30" s="4">
        <f t="shared" si="0"/>
        <v>0</v>
      </c>
      <c r="J30" s="4"/>
      <c r="K30" s="18"/>
      <c r="L30" s="4"/>
      <c r="M30" s="4"/>
      <c r="N30" s="4">
        <f t="shared" si="1"/>
        <v>0</v>
      </c>
      <c r="O30" s="18"/>
      <c r="P30" s="4"/>
      <c r="Q30" s="4"/>
      <c r="R30" s="4"/>
      <c r="S30" s="4">
        <f t="shared" si="2"/>
        <v>0</v>
      </c>
      <c r="T30" s="4"/>
      <c r="U30" s="4"/>
      <c r="V30" s="4"/>
      <c r="W30" s="4"/>
      <c r="X30" s="4">
        <f t="shared" si="3"/>
        <v>0</v>
      </c>
      <c r="Y30" s="4"/>
      <c r="Z30" s="4"/>
      <c r="AA30" s="4"/>
      <c r="AB30" s="4"/>
      <c r="AC30" s="4">
        <f t="shared" si="4"/>
        <v>0</v>
      </c>
      <c r="AD30" s="4">
        <v>50</v>
      </c>
      <c r="AE30" s="4">
        <f t="shared" si="5"/>
        <v>50</v>
      </c>
    </row>
    <row r="31" spans="1:31">
      <c r="A31" s="66" t="s">
        <v>744</v>
      </c>
      <c r="B31" s="66"/>
      <c r="C31" s="66" t="s">
        <v>745</v>
      </c>
      <c r="D31" s="4"/>
      <c r="E31" s="4"/>
      <c r="F31" s="4"/>
      <c r="G31" s="4"/>
      <c r="H31" s="4"/>
      <c r="I31" s="4">
        <f t="shared" si="0"/>
        <v>0</v>
      </c>
      <c r="J31" s="4"/>
      <c r="K31" s="18"/>
      <c r="L31" s="4"/>
      <c r="M31" s="4"/>
      <c r="N31" s="4">
        <f t="shared" si="1"/>
        <v>0</v>
      </c>
      <c r="O31" s="18"/>
      <c r="P31" s="4"/>
      <c r="Q31" s="4"/>
      <c r="R31" s="4"/>
      <c r="S31" s="4">
        <f t="shared" si="2"/>
        <v>0</v>
      </c>
      <c r="T31" s="4"/>
      <c r="U31" s="4"/>
      <c r="V31" s="4"/>
      <c r="W31" s="4"/>
      <c r="X31" s="4">
        <f t="shared" si="3"/>
        <v>0</v>
      </c>
      <c r="Y31" s="4"/>
      <c r="Z31" s="4"/>
      <c r="AA31" s="4"/>
      <c r="AB31" s="4"/>
      <c r="AC31" s="4">
        <f t="shared" si="4"/>
        <v>0</v>
      </c>
      <c r="AD31" s="4">
        <v>50</v>
      </c>
      <c r="AE31" s="4">
        <f t="shared" si="5"/>
        <v>50</v>
      </c>
    </row>
    <row r="32" spans="1:31">
      <c r="A32" s="66" t="s">
        <v>746</v>
      </c>
      <c r="B32" s="66"/>
      <c r="C32" s="66" t="s">
        <v>747</v>
      </c>
      <c r="D32" s="4"/>
      <c r="E32" s="4"/>
      <c r="F32" s="4"/>
      <c r="G32" s="4"/>
      <c r="H32" s="4"/>
      <c r="I32" s="4">
        <f t="shared" si="0"/>
        <v>0</v>
      </c>
      <c r="J32" s="4"/>
      <c r="K32" s="18"/>
      <c r="L32" s="4"/>
      <c r="M32" s="4"/>
      <c r="N32" s="4">
        <f t="shared" si="1"/>
        <v>0</v>
      </c>
      <c r="O32" s="18"/>
      <c r="P32" s="4"/>
      <c r="Q32" s="4"/>
      <c r="R32" s="4"/>
      <c r="S32" s="4">
        <f t="shared" si="2"/>
        <v>0</v>
      </c>
      <c r="T32" s="4"/>
      <c r="U32" s="4"/>
      <c r="V32" s="4"/>
      <c r="W32" s="4"/>
      <c r="X32" s="4">
        <f t="shared" si="3"/>
        <v>0</v>
      </c>
      <c r="Y32" s="4"/>
      <c r="Z32" s="4"/>
      <c r="AA32" s="4"/>
      <c r="AB32" s="4"/>
      <c r="AC32" s="4">
        <f t="shared" si="4"/>
        <v>0</v>
      </c>
      <c r="AD32" s="4">
        <v>50</v>
      </c>
      <c r="AE32" s="4">
        <f t="shared" si="5"/>
        <v>50</v>
      </c>
    </row>
    <row r="33" spans="1:31">
      <c r="A33" s="66" t="s">
        <v>748</v>
      </c>
      <c r="B33" s="66"/>
      <c r="C33" s="66" t="s">
        <v>749</v>
      </c>
      <c r="D33" s="38"/>
      <c r="E33" s="38"/>
      <c r="F33" s="38"/>
      <c r="G33" s="38"/>
      <c r="H33" s="38"/>
      <c r="I33" s="4">
        <f t="shared" si="0"/>
        <v>0</v>
      </c>
      <c r="J33" s="38"/>
      <c r="K33" s="18"/>
      <c r="L33" s="38"/>
      <c r="M33" s="38"/>
      <c r="N33" s="4">
        <f t="shared" si="1"/>
        <v>0</v>
      </c>
      <c r="O33" s="18"/>
      <c r="P33" s="38"/>
      <c r="Q33" s="38"/>
      <c r="R33" s="38"/>
      <c r="S33" s="4">
        <f t="shared" si="2"/>
        <v>0</v>
      </c>
      <c r="T33" s="38"/>
      <c r="U33" s="38"/>
      <c r="V33" s="38"/>
      <c r="W33" s="38"/>
      <c r="X33" s="4">
        <f t="shared" si="3"/>
        <v>0</v>
      </c>
      <c r="Y33" s="38"/>
      <c r="Z33" s="38"/>
      <c r="AA33" s="38"/>
      <c r="AB33" s="38"/>
      <c r="AC33" s="4">
        <f t="shared" si="4"/>
        <v>0</v>
      </c>
      <c r="AD33" s="4">
        <v>50</v>
      </c>
      <c r="AE33" s="4">
        <f t="shared" si="5"/>
        <v>50</v>
      </c>
    </row>
    <row r="34" spans="1:31">
      <c r="A34" s="66" t="s">
        <v>750</v>
      </c>
      <c r="B34" s="66"/>
      <c r="C34" s="66" t="s">
        <v>751</v>
      </c>
      <c r="D34" s="4"/>
      <c r="E34" s="4"/>
      <c r="F34" s="4"/>
      <c r="G34" s="4"/>
      <c r="H34" s="4"/>
      <c r="I34" s="4">
        <f t="shared" si="0"/>
        <v>0</v>
      </c>
      <c r="J34" s="4"/>
      <c r="K34" s="18"/>
      <c r="L34" s="4"/>
      <c r="M34" s="4"/>
      <c r="N34" s="4">
        <f t="shared" si="1"/>
        <v>0</v>
      </c>
      <c r="O34" s="4"/>
      <c r="P34" s="4"/>
      <c r="Q34" s="4"/>
      <c r="R34" s="4"/>
      <c r="S34" s="4">
        <f t="shared" si="2"/>
        <v>0</v>
      </c>
      <c r="T34" s="4"/>
      <c r="U34" s="4"/>
      <c r="V34" s="4"/>
      <c r="W34" s="4"/>
      <c r="X34" s="4">
        <f t="shared" si="3"/>
        <v>0</v>
      </c>
      <c r="Y34" s="4"/>
      <c r="Z34" s="4"/>
      <c r="AA34" s="4"/>
      <c r="AB34" s="4"/>
      <c r="AC34" s="4">
        <f t="shared" si="4"/>
        <v>0</v>
      </c>
      <c r="AD34" s="4">
        <v>50</v>
      </c>
      <c r="AE34" s="4">
        <f t="shared" si="5"/>
        <v>50</v>
      </c>
    </row>
    <row r="35" spans="1:31">
      <c r="A35" s="66" t="s">
        <v>752</v>
      </c>
      <c r="B35" s="66"/>
      <c r="C35" s="66" t="s">
        <v>753</v>
      </c>
      <c r="D35" s="4"/>
      <c r="E35" s="4"/>
      <c r="F35" s="4"/>
      <c r="G35" s="4"/>
      <c r="H35" s="4"/>
      <c r="I35" s="4">
        <f t="shared" si="0"/>
        <v>0</v>
      </c>
      <c r="J35" s="4"/>
      <c r="K35" s="18"/>
      <c r="L35" s="4"/>
      <c r="M35" s="4"/>
      <c r="N35" s="4">
        <f t="shared" si="1"/>
        <v>0</v>
      </c>
      <c r="O35" s="4"/>
      <c r="P35" s="4"/>
      <c r="Q35" s="4"/>
      <c r="R35" s="4"/>
      <c r="S35" s="4">
        <f t="shared" si="2"/>
        <v>0</v>
      </c>
      <c r="T35" s="4"/>
      <c r="U35" s="4"/>
      <c r="V35" s="4"/>
      <c r="W35" s="4"/>
      <c r="X35" s="4">
        <f t="shared" si="3"/>
        <v>0</v>
      </c>
      <c r="Y35" s="4"/>
      <c r="Z35" s="4"/>
      <c r="AA35" s="4"/>
      <c r="AB35" s="4"/>
      <c r="AC35" s="4">
        <f t="shared" si="4"/>
        <v>0</v>
      </c>
      <c r="AD35" s="4">
        <v>50</v>
      </c>
      <c r="AE35" s="4">
        <f t="shared" si="5"/>
        <v>50</v>
      </c>
    </row>
    <row r="36" spans="1:31">
      <c r="A36" s="67" t="s">
        <v>754</v>
      </c>
      <c r="B36" s="67"/>
      <c r="C36" s="59" t="s">
        <v>755</v>
      </c>
      <c r="D36" s="4"/>
      <c r="E36" s="4"/>
      <c r="F36" s="4"/>
      <c r="G36" s="4"/>
      <c r="H36" s="4"/>
      <c r="I36" s="4">
        <f t="shared" si="0"/>
        <v>0</v>
      </c>
      <c r="J36" s="4"/>
      <c r="K36" s="18"/>
      <c r="L36" s="4"/>
      <c r="M36" s="4"/>
      <c r="N36" s="4">
        <f t="shared" si="1"/>
        <v>0</v>
      </c>
      <c r="O36" s="4"/>
      <c r="P36" s="4"/>
      <c r="Q36" s="4"/>
      <c r="R36" s="4"/>
      <c r="S36" s="4">
        <f t="shared" si="2"/>
        <v>0</v>
      </c>
      <c r="T36" s="4"/>
      <c r="U36" s="4"/>
      <c r="V36" s="4"/>
      <c r="W36" s="4"/>
      <c r="X36" s="4">
        <f t="shared" si="3"/>
        <v>0</v>
      </c>
      <c r="Y36" s="4"/>
      <c r="Z36" s="4"/>
      <c r="AA36" s="4"/>
      <c r="AB36" s="4"/>
      <c r="AC36" s="4">
        <f t="shared" si="4"/>
        <v>0</v>
      </c>
      <c r="AD36" s="4">
        <v>50</v>
      </c>
      <c r="AE36" s="4">
        <f t="shared" si="5"/>
        <v>50</v>
      </c>
    </row>
  </sheetData>
  <mergeCells count="69">
    <mergeCell ref="D1:AE1"/>
    <mergeCell ref="D2:I2"/>
    <mergeCell ref="J2:N2"/>
    <mergeCell ref="O2:R2"/>
    <mergeCell ref="T2:W2"/>
    <mergeCell ref="Y2:A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3:S6"/>
    <mergeCell ref="T5:T6"/>
    <mergeCell ref="U5:U6"/>
    <mergeCell ref="V5:V6"/>
    <mergeCell ref="W5:W6"/>
    <mergeCell ref="X3:X6"/>
    <mergeCell ref="Y5:Y6"/>
    <mergeCell ref="Z5:Z6"/>
    <mergeCell ref="AA5:AA6"/>
    <mergeCell ref="AB5:AB6"/>
    <mergeCell ref="AC3:AC6"/>
    <mergeCell ref="AD2:AD6"/>
    <mergeCell ref="AE2:AE6"/>
    <mergeCell ref="A1:C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水工21-1</vt:lpstr>
      <vt:lpstr>水工21-2</vt:lpstr>
      <vt:lpstr>水工21-3</vt:lpstr>
      <vt:lpstr>水工21-4</vt:lpstr>
      <vt:lpstr>水工s23-1</vt:lpstr>
      <vt:lpstr>水工s23-2</vt:lpstr>
      <vt:lpstr>水工s23-3</vt:lpstr>
      <vt:lpstr>水文21-1</vt:lpstr>
      <vt:lpstr>水文21-2</vt:lpstr>
      <vt:lpstr>港航21-1</vt:lpstr>
      <vt:lpstr>港航21-2</vt:lpstr>
      <vt:lpstr>农水21-1</vt:lpstr>
      <vt:lpstr>农水21-2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杨天玺</dc:creator>
  <cp:lastModifiedBy>殇思</cp:lastModifiedBy>
  <dcterms:created xsi:type="dcterms:W3CDTF">2023-05-12T11:15:00Z</dcterms:created>
  <dcterms:modified xsi:type="dcterms:W3CDTF">2025-02-04T05:52:25Z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0A259638198143D6B9FF90622CCA9DC8_12</vt:lpwstr>
  </property>
</Properties>
</file>