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水工20-1" sheetId="1" r:id="rId1"/>
    <sheet name="水工20-2" sheetId="2" r:id="rId2"/>
    <sheet name="水工20-3" sheetId="3" r:id="rId3"/>
    <sheet name="水工20-4" sheetId="4" r:id="rId4"/>
    <sheet name="农水20-1" sheetId="5" r:id="rId5"/>
    <sheet name="农水20-2" sheetId="8" r:id="rId6"/>
    <sheet name="水文20-1" sheetId="6" r:id="rId7"/>
    <sheet name="环境20-1" sheetId="7" r:id="rId8"/>
    <sheet name="港航20-1" sheetId="9" r:id="rId9"/>
    <sheet name="港航20-2" sheetId="10" r:id="rId10"/>
    <sheet name="水工s22-1" sheetId="11" r:id="rId11"/>
    <sheet name="水工s22-2" sheetId="12" r:id="rId12"/>
    <sheet name="水工s22-3" sheetId="13" r:id="rId13"/>
  </sheets>
  <calcPr calcId="144525"/>
</workbook>
</file>

<file path=xl/calcChain.xml><?xml version="1.0" encoding="utf-8"?>
<calcChain xmlns="http://schemas.openxmlformats.org/spreadsheetml/2006/main">
  <c r="AC47" i="3" l="1"/>
  <c r="X47" i="3"/>
  <c r="S47" i="3"/>
  <c r="N47" i="3"/>
  <c r="I47" i="3"/>
  <c r="AC46" i="3"/>
  <c r="X46" i="3"/>
  <c r="S46" i="3"/>
  <c r="N46" i="3"/>
  <c r="I46" i="3"/>
  <c r="AC45" i="3"/>
  <c r="X45" i="3"/>
  <c r="S45" i="3"/>
  <c r="N45" i="3"/>
  <c r="I45" i="3"/>
  <c r="AC44" i="3"/>
  <c r="X44" i="3"/>
  <c r="S44" i="3"/>
  <c r="N44" i="3"/>
  <c r="I44" i="3"/>
  <c r="AC43" i="3"/>
  <c r="X43" i="3"/>
  <c r="S43" i="3"/>
  <c r="N43" i="3"/>
  <c r="I43" i="3"/>
  <c r="AC42" i="3"/>
  <c r="X42" i="3"/>
  <c r="S42" i="3"/>
  <c r="N42" i="3"/>
  <c r="I42" i="3"/>
  <c r="AC41" i="3"/>
  <c r="X41" i="3"/>
  <c r="AE41" i="3" s="1"/>
  <c r="S41" i="3"/>
  <c r="N41" i="3"/>
  <c r="I41" i="3"/>
  <c r="AC40" i="3"/>
  <c r="AE40" i="3" s="1"/>
  <c r="X40" i="3"/>
  <c r="S40" i="3"/>
  <c r="N40" i="3"/>
  <c r="I40" i="3"/>
  <c r="AC39" i="3"/>
  <c r="X39" i="3"/>
  <c r="AE39" i="3" s="1"/>
  <c r="S39" i="3"/>
  <c r="N39" i="3"/>
  <c r="I39" i="3"/>
  <c r="AC38" i="3"/>
  <c r="X38" i="3"/>
  <c r="S38" i="3"/>
  <c r="N38" i="3"/>
  <c r="AE38" i="3" s="1"/>
  <c r="I38" i="3"/>
  <c r="AC37" i="3"/>
  <c r="X37" i="3"/>
  <c r="AE37" i="3" s="1"/>
  <c r="S37" i="3"/>
  <c r="N37" i="3"/>
  <c r="I37" i="3"/>
  <c r="AC36" i="3"/>
  <c r="X36" i="3"/>
  <c r="S36" i="3"/>
  <c r="N36" i="3"/>
  <c r="AE36" i="3" s="1"/>
  <c r="I36" i="3"/>
  <c r="AC35" i="3"/>
  <c r="X35" i="3"/>
  <c r="AE35" i="3" s="1"/>
  <c r="S35" i="3"/>
  <c r="N35" i="3"/>
  <c r="I35" i="3"/>
  <c r="AC34" i="3"/>
  <c r="X34" i="3"/>
  <c r="S34" i="3"/>
  <c r="N34" i="3"/>
  <c r="AE34" i="3" s="1"/>
  <c r="I34" i="3"/>
  <c r="AC33" i="3"/>
  <c r="AE33" i="3" s="1"/>
  <c r="X33" i="3"/>
  <c r="S33" i="3"/>
  <c r="N33" i="3"/>
  <c r="I33" i="3"/>
  <c r="AC32" i="3"/>
  <c r="X32" i="3"/>
  <c r="S32" i="3"/>
  <c r="N32" i="3"/>
  <c r="AE32" i="3" s="1"/>
  <c r="I32" i="3"/>
  <c r="AC31" i="3"/>
  <c r="AE31" i="3" s="1"/>
  <c r="X31" i="3"/>
  <c r="S31" i="3"/>
  <c r="N31" i="3"/>
  <c r="I31" i="3"/>
  <c r="AC30" i="3"/>
  <c r="AE30" i="3" s="1"/>
  <c r="X30" i="3"/>
  <c r="S30" i="3"/>
  <c r="N30" i="3"/>
  <c r="I30" i="3"/>
  <c r="AC29" i="3"/>
  <c r="AE29" i="3" s="1"/>
  <c r="X29" i="3"/>
  <c r="S29" i="3"/>
  <c r="N29" i="3"/>
  <c r="I29" i="3"/>
  <c r="AC28" i="3"/>
  <c r="AE28" i="3" s="1"/>
  <c r="X28" i="3"/>
  <c r="S28" i="3"/>
  <c r="N28" i="3"/>
  <c r="I28" i="3"/>
  <c r="AC27" i="3"/>
  <c r="AE27" i="3" s="1"/>
  <c r="X27" i="3"/>
  <c r="S27" i="3"/>
  <c r="N27" i="3"/>
  <c r="I27" i="3"/>
  <c r="AC26" i="3"/>
  <c r="AE26" i="3" s="1"/>
  <c r="X26" i="3"/>
  <c r="S26" i="3"/>
  <c r="N26" i="3"/>
  <c r="I26" i="3"/>
  <c r="AC25" i="3"/>
  <c r="AE25" i="3" s="1"/>
  <c r="X25" i="3"/>
  <c r="S25" i="3"/>
  <c r="N25" i="3"/>
  <c r="I25" i="3"/>
  <c r="AC24" i="3"/>
  <c r="AE24" i="3" s="1"/>
  <c r="X24" i="3"/>
  <c r="S24" i="3"/>
  <c r="N24" i="3"/>
  <c r="I24" i="3"/>
  <c r="AC23" i="3"/>
  <c r="AE23" i="3" s="1"/>
  <c r="X23" i="3"/>
  <c r="S23" i="3"/>
  <c r="N23" i="3"/>
  <c r="I23" i="3"/>
  <c r="AC22" i="3"/>
  <c r="AE22" i="3" s="1"/>
  <c r="X22" i="3"/>
  <c r="S22" i="3"/>
  <c r="N22" i="3"/>
  <c r="I22" i="3"/>
  <c r="AC21" i="3"/>
  <c r="AE21" i="3" s="1"/>
  <c r="X21" i="3"/>
  <c r="S21" i="3"/>
  <c r="N21" i="3"/>
  <c r="I21" i="3"/>
  <c r="AC20" i="3"/>
  <c r="AE20" i="3" s="1"/>
  <c r="X20" i="3"/>
  <c r="S20" i="3"/>
  <c r="N20" i="3"/>
  <c r="I20" i="3"/>
  <c r="AC19" i="3"/>
  <c r="AE19" i="3" s="1"/>
  <c r="X19" i="3"/>
  <c r="S19" i="3"/>
  <c r="N19" i="3"/>
  <c r="I19" i="3"/>
  <c r="AC18" i="3"/>
  <c r="AE18" i="3" s="1"/>
  <c r="X18" i="3"/>
  <c r="S18" i="3"/>
  <c r="N18" i="3"/>
  <c r="I18" i="3"/>
  <c r="AC17" i="3"/>
  <c r="AE17" i="3" s="1"/>
  <c r="X17" i="3"/>
  <c r="S17" i="3"/>
  <c r="N17" i="3"/>
  <c r="I17" i="3"/>
  <c r="AC16" i="3"/>
  <c r="AE16" i="3" s="1"/>
  <c r="X16" i="3"/>
  <c r="S16" i="3"/>
  <c r="N16" i="3"/>
  <c r="I16" i="3"/>
  <c r="AC15" i="3"/>
  <c r="AE15" i="3" s="1"/>
  <c r="X15" i="3"/>
  <c r="S15" i="3"/>
  <c r="N15" i="3"/>
  <c r="I15" i="3"/>
  <c r="AC14" i="3"/>
  <c r="AE14" i="3" s="1"/>
  <c r="X14" i="3"/>
  <c r="S14" i="3"/>
  <c r="N14" i="3"/>
  <c r="I14" i="3"/>
  <c r="AC13" i="3"/>
  <c r="AE13" i="3" s="1"/>
  <c r="X13" i="3"/>
  <c r="S13" i="3"/>
  <c r="N13" i="3"/>
  <c r="I13" i="3"/>
  <c r="AC12" i="3"/>
  <c r="AE12" i="3" s="1"/>
  <c r="X12" i="3"/>
  <c r="S12" i="3"/>
  <c r="N12" i="3"/>
  <c r="I12" i="3"/>
  <c r="AC11" i="3"/>
  <c r="AE11" i="3" s="1"/>
  <c r="X11" i="3"/>
  <c r="S11" i="3"/>
  <c r="N11" i="3"/>
  <c r="I11" i="3"/>
  <c r="AC10" i="3"/>
  <c r="AE10" i="3" s="1"/>
  <c r="X10" i="3"/>
  <c r="S10" i="3"/>
  <c r="N10" i="3"/>
  <c r="I10" i="3"/>
  <c r="AC9" i="3"/>
  <c r="AE9" i="3" s="1"/>
  <c r="X9" i="3"/>
  <c r="S9" i="3"/>
  <c r="N9" i="3"/>
  <c r="I9" i="3"/>
  <c r="AC8" i="3"/>
  <c r="AE8" i="3" s="1"/>
  <c r="X8" i="3"/>
  <c r="S8" i="3"/>
  <c r="N8" i="3"/>
  <c r="I8" i="3"/>
  <c r="AC7" i="3"/>
  <c r="AE7" i="3" s="1"/>
  <c r="X7" i="3"/>
  <c r="S7" i="3"/>
  <c r="N7" i="3"/>
  <c r="I7" i="3"/>
  <c r="AD41" i="6" l="1"/>
  <c r="Y41" i="6"/>
  <c r="T41" i="6"/>
  <c r="N41" i="6"/>
  <c r="AF41" i="6" s="1"/>
  <c r="I41" i="6"/>
  <c r="AD40" i="6"/>
  <c r="AF40" i="6" s="1"/>
  <c r="Y40" i="6"/>
  <c r="T40" i="6"/>
  <c r="N40" i="6"/>
  <c r="I40" i="6"/>
  <c r="AD39" i="6"/>
  <c r="Y39" i="6"/>
  <c r="T39" i="6"/>
  <c r="N39" i="6"/>
  <c r="AF39" i="6" s="1"/>
  <c r="I39" i="6"/>
  <c r="AD38" i="6"/>
  <c r="AF38" i="6" s="1"/>
  <c r="Y38" i="6"/>
  <c r="T38" i="6"/>
  <c r="N38" i="6"/>
  <c r="I38" i="6"/>
  <c r="AD37" i="6"/>
  <c r="Y37" i="6"/>
  <c r="T37" i="6"/>
  <c r="N37" i="6"/>
  <c r="AF37" i="6" s="1"/>
  <c r="I37" i="6"/>
  <c r="AD36" i="6"/>
  <c r="AF36" i="6" s="1"/>
  <c r="Y36" i="6"/>
  <c r="T36" i="6"/>
  <c r="N36" i="6"/>
  <c r="I36" i="6"/>
  <c r="AD35" i="6"/>
  <c r="Y35" i="6"/>
  <c r="T35" i="6"/>
  <c r="N35" i="6"/>
  <c r="AF35" i="6" s="1"/>
  <c r="I35" i="6"/>
  <c r="AD34" i="6"/>
  <c r="AF34" i="6" s="1"/>
  <c r="Y34" i="6"/>
  <c r="T34" i="6"/>
  <c r="N34" i="6"/>
  <c r="I34" i="6"/>
  <c r="AD33" i="6"/>
  <c r="Y33" i="6"/>
  <c r="T33" i="6"/>
  <c r="N33" i="6"/>
  <c r="AF33" i="6" s="1"/>
  <c r="I33" i="6"/>
  <c r="AD32" i="6"/>
  <c r="AF32" i="6" s="1"/>
  <c r="Y32" i="6"/>
  <c r="T32" i="6"/>
  <c r="N32" i="6"/>
  <c r="I32" i="6"/>
  <c r="AD31" i="6"/>
  <c r="Y31" i="6"/>
  <c r="T31" i="6"/>
  <c r="N31" i="6"/>
  <c r="AF31" i="6" s="1"/>
  <c r="I31" i="6"/>
  <c r="AD30" i="6"/>
  <c r="AF30" i="6" s="1"/>
  <c r="Y30" i="6"/>
  <c r="T30" i="6"/>
  <c r="N30" i="6"/>
  <c r="I30" i="6"/>
  <c r="AD29" i="6"/>
  <c r="Y29" i="6"/>
  <c r="T29" i="6"/>
  <c r="N29" i="6"/>
  <c r="AF29" i="6" s="1"/>
  <c r="I29" i="6"/>
  <c r="AD28" i="6"/>
  <c r="AF28" i="6" s="1"/>
  <c r="Y28" i="6"/>
  <c r="T28" i="6"/>
  <c r="N28" i="6"/>
  <c r="I28" i="6"/>
  <c r="AD27" i="6"/>
  <c r="Y27" i="6"/>
  <c r="T27" i="6"/>
  <c r="N27" i="6"/>
  <c r="AF27" i="6" s="1"/>
  <c r="I27" i="6"/>
  <c r="AD26" i="6"/>
  <c r="AF26" i="6" s="1"/>
  <c r="Y26" i="6"/>
  <c r="T26" i="6"/>
  <c r="N26" i="6"/>
  <c r="I26" i="6"/>
  <c r="AD25" i="6"/>
  <c r="Y25" i="6"/>
  <c r="T25" i="6"/>
  <c r="N25" i="6"/>
  <c r="AF25" i="6" s="1"/>
  <c r="I25" i="6"/>
  <c r="AD24" i="6"/>
  <c r="AF24" i="6" s="1"/>
  <c r="Y24" i="6"/>
  <c r="T24" i="6"/>
  <c r="N24" i="6"/>
  <c r="I24" i="6"/>
  <c r="AD23" i="6"/>
  <c r="Y23" i="6"/>
  <c r="T23" i="6"/>
  <c r="N23" i="6"/>
  <c r="AF23" i="6" s="1"/>
  <c r="I23" i="6"/>
  <c r="AD22" i="6"/>
  <c r="AF22" i="6" s="1"/>
  <c r="Y22" i="6"/>
  <c r="T22" i="6"/>
  <c r="N22" i="6"/>
  <c r="I22" i="6"/>
  <c r="AD21" i="6"/>
  <c r="Y21" i="6"/>
  <c r="T21" i="6"/>
  <c r="N21" i="6"/>
  <c r="AF21" i="6" s="1"/>
  <c r="I21" i="6"/>
  <c r="AD20" i="6"/>
  <c r="AF20" i="6" s="1"/>
  <c r="Y20" i="6"/>
  <c r="T20" i="6"/>
  <c r="N20" i="6"/>
  <c r="I20" i="6"/>
  <c r="AD19" i="6"/>
  <c r="Y19" i="6"/>
  <c r="T19" i="6"/>
  <c r="N19" i="6"/>
  <c r="AF19" i="6" s="1"/>
  <c r="I19" i="6"/>
  <c r="AD18" i="6"/>
  <c r="AF18" i="6" s="1"/>
  <c r="Y18" i="6"/>
  <c r="T18" i="6"/>
  <c r="N18" i="6"/>
  <c r="I18" i="6"/>
  <c r="AD17" i="6"/>
  <c r="Y17" i="6"/>
  <c r="T17" i="6"/>
  <c r="N17" i="6"/>
  <c r="AF17" i="6" s="1"/>
  <c r="I17" i="6"/>
  <c r="AD16" i="6"/>
  <c r="AF16" i="6" s="1"/>
  <c r="Y16" i="6"/>
  <c r="T16" i="6"/>
  <c r="N16" i="6"/>
  <c r="I16" i="6"/>
  <c r="AD15" i="6"/>
  <c r="Y15" i="6"/>
  <c r="T15" i="6"/>
  <c r="N15" i="6"/>
  <c r="AF15" i="6" s="1"/>
  <c r="I15" i="6"/>
  <c r="AD14" i="6"/>
  <c r="AF14" i="6" s="1"/>
  <c r="Y14" i="6"/>
  <c r="T14" i="6"/>
  <c r="N14" i="6"/>
  <c r="I14" i="6"/>
  <c r="AD13" i="6"/>
  <c r="AF13" i="6" s="1"/>
  <c r="Y13" i="6"/>
  <c r="T13" i="6"/>
  <c r="N13" i="6"/>
  <c r="I13" i="6"/>
  <c r="AD12" i="6"/>
  <c r="AF12" i="6" s="1"/>
  <c r="Y12" i="6"/>
  <c r="T12" i="6"/>
  <c r="N12" i="6"/>
  <c r="I12" i="6"/>
  <c r="AD11" i="6"/>
  <c r="AF11" i="6" s="1"/>
  <c r="Y11" i="6"/>
  <c r="T11" i="6"/>
  <c r="N11" i="6"/>
  <c r="I11" i="6"/>
  <c r="AD10" i="6"/>
  <c r="AF10" i="6" s="1"/>
  <c r="Y10" i="6"/>
  <c r="T10" i="6"/>
  <c r="N10" i="6"/>
  <c r="I10" i="6"/>
  <c r="AD9" i="6"/>
  <c r="AF9" i="6" s="1"/>
  <c r="Y9" i="6"/>
  <c r="T9" i="6"/>
  <c r="N9" i="6"/>
  <c r="I9" i="6"/>
  <c r="AD8" i="6"/>
  <c r="AF8" i="6" s="1"/>
  <c r="Y8" i="6"/>
  <c r="T8" i="6"/>
  <c r="N8" i="6"/>
  <c r="I8" i="6"/>
  <c r="AD7" i="6"/>
  <c r="AF7" i="6" s="1"/>
  <c r="Y7" i="6"/>
  <c r="T7" i="6"/>
  <c r="N7" i="6"/>
  <c r="I7" i="6"/>
  <c r="AE44" i="2"/>
  <c r="Z44" i="2"/>
  <c r="S44" i="2"/>
  <c r="AG44" i="2" s="1"/>
  <c r="N44" i="2"/>
  <c r="I44" i="2"/>
  <c r="AE43" i="2"/>
  <c r="AG43" i="2" s="1"/>
  <c r="Z43" i="2"/>
  <c r="S43" i="2"/>
  <c r="N43" i="2"/>
  <c r="I43" i="2"/>
  <c r="AE42" i="2"/>
  <c r="Z42" i="2"/>
  <c r="S42" i="2"/>
  <c r="AG42" i="2" s="1"/>
  <c r="N42" i="2"/>
  <c r="I42" i="2"/>
  <c r="AE41" i="2"/>
  <c r="AG41" i="2" s="1"/>
  <c r="Z41" i="2"/>
  <c r="S41" i="2"/>
  <c r="N41" i="2"/>
  <c r="I41" i="2"/>
  <c r="AE40" i="2"/>
  <c r="Z40" i="2"/>
  <c r="S40" i="2"/>
  <c r="AG40" i="2" s="1"/>
  <c r="N40" i="2"/>
  <c r="I40" i="2"/>
  <c r="AE39" i="2"/>
  <c r="AG39" i="2" s="1"/>
  <c r="Z39" i="2"/>
  <c r="S39" i="2"/>
  <c r="N39" i="2"/>
  <c r="I39" i="2"/>
  <c r="AE38" i="2"/>
  <c r="Z38" i="2"/>
  <c r="AG38" i="2" s="1"/>
  <c r="S38" i="2"/>
  <c r="N38" i="2"/>
  <c r="I38" i="2"/>
  <c r="AE37" i="2"/>
  <c r="AG37" i="2" s="1"/>
  <c r="Z37" i="2"/>
  <c r="S37" i="2"/>
  <c r="N37" i="2"/>
  <c r="I37" i="2"/>
  <c r="AE36" i="2"/>
  <c r="Z36" i="2"/>
  <c r="AG36" i="2" s="1"/>
  <c r="S36" i="2"/>
  <c r="N36" i="2"/>
  <c r="I36" i="2"/>
  <c r="AE35" i="2"/>
  <c r="AG35" i="2" s="1"/>
  <c r="Z35" i="2"/>
  <c r="S35" i="2"/>
  <c r="N35" i="2"/>
  <c r="I35" i="2"/>
  <c r="AE34" i="2"/>
  <c r="Z34" i="2"/>
  <c r="AG34" i="2" s="1"/>
  <c r="S34" i="2"/>
  <c r="N34" i="2"/>
  <c r="I34" i="2"/>
  <c r="AE33" i="2"/>
  <c r="AG33" i="2" s="1"/>
  <c r="Z33" i="2"/>
  <c r="S33" i="2"/>
  <c r="N33" i="2"/>
  <c r="I33" i="2"/>
  <c r="AE32" i="2"/>
  <c r="Z32" i="2"/>
  <c r="AG32" i="2" s="1"/>
  <c r="S32" i="2"/>
  <c r="N32" i="2"/>
  <c r="I32" i="2"/>
  <c r="AE31" i="2"/>
  <c r="AG31" i="2" s="1"/>
  <c r="Z31" i="2"/>
  <c r="S31" i="2"/>
  <c r="N31" i="2"/>
  <c r="I31" i="2"/>
  <c r="AE30" i="2"/>
  <c r="Z30" i="2"/>
  <c r="AG30" i="2" s="1"/>
  <c r="S30" i="2"/>
  <c r="N30" i="2"/>
  <c r="I30" i="2"/>
  <c r="AE29" i="2"/>
  <c r="AG29" i="2" s="1"/>
  <c r="Z29" i="2"/>
  <c r="S29" i="2"/>
  <c r="N29" i="2"/>
  <c r="I29" i="2"/>
  <c r="AE28" i="2"/>
  <c r="Z28" i="2"/>
  <c r="AG28" i="2" s="1"/>
  <c r="S28" i="2"/>
  <c r="N28" i="2"/>
  <c r="I28" i="2"/>
  <c r="AE27" i="2"/>
  <c r="AG27" i="2" s="1"/>
  <c r="Z27" i="2"/>
  <c r="S27" i="2"/>
  <c r="N27" i="2"/>
  <c r="I27" i="2"/>
  <c r="AE26" i="2"/>
  <c r="Z26" i="2"/>
  <c r="AG26" i="2" s="1"/>
  <c r="S26" i="2"/>
  <c r="N26" i="2"/>
  <c r="I26" i="2"/>
  <c r="AE25" i="2"/>
  <c r="AG25" i="2" s="1"/>
  <c r="Z25" i="2"/>
  <c r="S25" i="2"/>
  <c r="N25" i="2"/>
  <c r="I25" i="2"/>
  <c r="AE24" i="2"/>
  <c r="Z24" i="2"/>
  <c r="AG24" i="2" s="1"/>
  <c r="S24" i="2"/>
  <c r="N24" i="2"/>
  <c r="I24" i="2"/>
  <c r="AE23" i="2"/>
  <c r="AG23" i="2" s="1"/>
  <c r="Z23" i="2"/>
  <c r="S23" i="2"/>
  <c r="N23" i="2"/>
  <c r="I23" i="2"/>
  <c r="AE22" i="2"/>
  <c r="Z22" i="2"/>
  <c r="AG22" i="2" s="1"/>
  <c r="S22" i="2"/>
  <c r="N22" i="2"/>
  <c r="I22" i="2"/>
  <c r="AE21" i="2"/>
  <c r="AG21" i="2" s="1"/>
  <c r="Z21" i="2"/>
  <c r="S21" i="2"/>
  <c r="N21" i="2"/>
  <c r="I21" i="2"/>
  <c r="AE20" i="2"/>
  <c r="Z20" i="2"/>
  <c r="AG20" i="2" s="1"/>
  <c r="S20" i="2"/>
  <c r="N20" i="2"/>
  <c r="I20" i="2"/>
  <c r="AE19" i="2"/>
  <c r="AG19" i="2" s="1"/>
  <c r="Z19" i="2"/>
  <c r="S19" i="2"/>
  <c r="N19" i="2"/>
  <c r="I19" i="2"/>
  <c r="AE18" i="2"/>
  <c r="Z18" i="2"/>
  <c r="AG18" i="2" s="1"/>
  <c r="S18" i="2"/>
  <c r="N18" i="2"/>
  <c r="I18" i="2"/>
  <c r="AE17" i="2"/>
  <c r="AG17" i="2" s="1"/>
  <c r="Z17" i="2"/>
  <c r="S17" i="2"/>
  <c r="N17" i="2"/>
  <c r="I17" i="2"/>
  <c r="AE16" i="2"/>
  <c r="Z16" i="2"/>
  <c r="AG16" i="2" s="1"/>
  <c r="S16" i="2"/>
  <c r="N16" i="2"/>
  <c r="I16" i="2"/>
  <c r="AE15" i="2"/>
  <c r="AG15" i="2" s="1"/>
  <c r="Z15" i="2"/>
  <c r="S15" i="2"/>
  <c r="N15" i="2"/>
  <c r="I15" i="2"/>
  <c r="AE14" i="2"/>
  <c r="Z14" i="2"/>
  <c r="AG14" i="2" s="1"/>
  <c r="S14" i="2"/>
  <c r="N14" i="2"/>
  <c r="I14" i="2"/>
  <c r="AE13" i="2"/>
  <c r="AG13" i="2" s="1"/>
  <c r="Z13" i="2"/>
  <c r="S13" i="2"/>
  <c r="N13" i="2"/>
  <c r="I13" i="2"/>
  <c r="AE12" i="2"/>
  <c r="Z12" i="2"/>
  <c r="AG12" i="2" s="1"/>
  <c r="S12" i="2"/>
  <c r="N12" i="2"/>
  <c r="I12" i="2"/>
  <c r="AE11" i="2"/>
  <c r="AG11" i="2" s="1"/>
  <c r="Z11" i="2"/>
  <c r="S11" i="2"/>
  <c r="N11" i="2"/>
  <c r="I11" i="2"/>
  <c r="AE10" i="2"/>
  <c r="Z10" i="2"/>
  <c r="S10" i="2"/>
  <c r="AG10" i="2" s="1"/>
  <c r="N10" i="2"/>
  <c r="I10" i="2"/>
  <c r="AE9" i="2"/>
  <c r="AG9" i="2" s="1"/>
  <c r="Z9" i="2"/>
  <c r="S9" i="2"/>
  <c r="N9" i="2"/>
  <c r="I9" i="2"/>
  <c r="AE8" i="2"/>
  <c r="Z8" i="2"/>
  <c r="S8" i="2"/>
  <c r="AG8" i="2" s="1"/>
  <c r="N8" i="2"/>
  <c r="I8" i="2"/>
  <c r="AE7" i="2"/>
  <c r="AG7" i="2" s="1"/>
  <c r="Z7" i="2"/>
  <c r="S7" i="2"/>
  <c r="N7" i="2"/>
  <c r="I7" i="2"/>
  <c r="AC41" i="9" l="1"/>
  <c r="AE41" i="9" s="1"/>
  <c r="X41" i="9"/>
  <c r="S41" i="9"/>
  <c r="N41" i="9"/>
  <c r="I41" i="9"/>
  <c r="AC40" i="9"/>
  <c r="AE40" i="9" s="1"/>
  <c r="X40" i="9"/>
  <c r="S40" i="9"/>
  <c r="N40" i="9"/>
  <c r="I40" i="9"/>
  <c r="AC39" i="9"/>
  <c r="AE39" i="9" s="1"/>
  <c r="X39" i="9"/>
  <c r="S39" i="9"/>
  <c r="N39" i="9"/>
  <c r="I39" i="9"/>
  <c r="AC38" i="9"/>
  <c r="AE38" i="9" s="1"/>
  <c r="X38" i="9"/>
  <c r="S38" i="9"/>
  <c r="N38" i="9"/>
  <c r="I38" i="9"/>
  <c r="AC37" i="9"/>
  <c r="AE37" i="9" s="1"/>
  <c r="X37" i="9"/>
  <c r="S37" i="9"/>
  <c r="N37" i="9"/>
  <c r="I37" i="9"/>
  <c r="AC36" i="9"/>
  <c r="AE36" i="9" s="1"/>
  <c r="X36" i="9"/>
  <c r="S36" i="9"/>
  <c r="N36" i="9"/>
  <c r="I36" i="9"/>
  <c r="AC35" i="9"/>
  <c r="AE35" i="9" s="1"/>
  <c r="X35" i="9"/>
  <c r="S35" i="9"/>
  <c r="N35" i="9"/>
  <c r="I35" i="9"/>
  <c r="AC34" i="9"/>
  <c r="AE34" i="9" s="1"/>
  <c r="X34" i="9"/>
  <c r="S34" i="9"/>
  <c r="N34" i="9"/>
  <c r="I34" i="9"/>
  <c r="AC33" i="9"/>
  <c r="AE33" i="9" s="1"/>
  <c r="X33" i="9"/>
  <c r="S33" i="9"/>
  <c r="N33" i="9"/>
  <c r="I33" i="9"/>
  <c r="AC32" i="9"/>
  <c r="AE32" i="9" s="1"/>
  <c r="X32" i="9"/>
  <c r="S32" i="9"/>
  <c r="N32" i="9"/>
  <c r="I32" i="9"/>
  <c r="AC31" i="9"/>
  <c r="AE31" i="9" s="1"/>
  <c r="X31" i="9"/>
  <c r="S31" i="9"/>
  <c r="N31" i="9"/>
  <c r="I31" i="9"/>
  <c r="AC30" i="9"/>
  <c r="AE30" i="9" s="1"/>
  <c r="X30" i="9"/>
  <c r="S30" i="9"/>
  <c r="N30" i="9"/>
  <c r="I30" i="9"/>
  <c r="AC29" i="9"/>
  <c r="AE29" i="9" s="1"/>
  <c r="X29" i="9"/>
  <c r="S29" i="9"/>
  <c r="N29" i="9"/>
  <c r="I29" i="9"/>
  <c r="AC28" i="9"/>
  <c r="AE28" i="9" s="1"/>
  <c r="X28" i="9"/>
  <c r="S28" i="9"/>
  <c r="N28" i="9"/>
  <c r="I28" i="9"/>
  <c r="AC27" i="9"/>
  <c r="AE27" i="9" s="1"/>
  <c r="X27" i="9"/>
  <c r="S27" i="9"/>
  <c r="N27" i="9"/>
  <c r="I27" i="9"/>
  <c r="AC26" i="9"/>
  <c r="AE26" i="9" s="1"/>
  <c r="X26" i="9"/>
  <c r="S26" i="9"/>
  <c r="N26" i="9"/>
  <c r="I26" i="9"/>
  <c r="AC25" i="9"/>
  <c r="AE25" i="9" s="1"/>
  <c r="X25" i="9"/>
  <c r="S25" i="9"/>
  <c r="N25" i="9"/>
  <c r="I25" i="9"/>
  <c r="AC24" i="9"/>
  <c r="AE24" i="9" s="1"/>
  <c r="X24" i="9"/>
  <c r="S24" i="9"/>
  <c r="N24" i="9"/>
  <c r="I24" i="9"/>
  <c r="AC23" i="9"/>
  <c r="AE23" i="9" s="1"/>
  <c r="X23" i="9"/>
  <c r="S23" i="9"/>
  <c r="N23" i="9"/>
  <c r="I23" i="9"/>
  <c r="AC22" i="9"/>
  <c r="AE22" i="9" s="1"/>
  <c r="X22" i="9"/>
  <c r="S22" i="9"/>
  <c r="N22" i="9"/>
  <c r="I22" i="9"/>
  <c r="AC21" i="9"/>
  <c r="AE21" i="9" s="1"/>
  <c r="X21" i="9"/>
  <c r="S21" i="9"/>
  <c r="N21" i="9"/>
  <c r="I21" i="9"/>
  <c r="AC20" i="9"/>
  <c r="AE20" i="9" s="1"/>
  <c r="X20" i="9"/>
  <c r="S20" i="9"/>
  <c r="N20" i="9"/>
  <c r="I20" i="9"/>
  <c r="AC19" i="9"/>
  <c r="AE19" i="9" s="1"/>
  <c r="X19" i="9"/>
  <c r="S19" i="9"/>
  <c r="N19" i="9"/>
  <c r="I19" i="9"/>
  <c r="AC18" i="9"/>
  <c r="AE18" i="9" s="1"/>
  <c r="X18" i="9"/>
  <c r="S18" i="9"/>
  <c r="N18" i="9"/>
  <c r="I18" i="9"/>
  <c r="AC17" i="9"/>
  <c r="AE17" i="9" s="1"/>
  <c r="X17" i="9"/>
  <c r="S17" i="9"/>
  <c r="N17" i="9"/>
  <c r="I17" i="9"/>
  <c r="AC16" i="9"/>
  <c r="AE16" i="9" s="1"/>
  <c r="X16" i="9"/>
  <c r="S16" i="9"/>
  <c r="N16" i="9"/>
  <c r="I16" i="9"/>
  <c r="AC15" i="9"/>
  <c r="AE15" i="9" s="1"/>
  <c r="X15" i="9"/>
  <c r="S15" i="9"/>
  <c r="N15" i="9"/>
  <c r="I15" i="9"/>
  <c r="AC14" i="9"/>
  <c r="AE14" i="9" s="1"/>
  <c r="X14" i="9"/>
  <c r="S14" i="9"/>
  <c r="N14" i="9"/>
  <c r="I14" i="9"/>
  <c r="AC13" i="9"/>
  <c r="AE13" i="9" s="1"/>
  <c r="X13" i="9"/>
  <c r="S13" i="9"/>
  <c r="N13" i="9"/>
  <c r="I13" i="9"/>
  <c r="AC12" i="9"/>
  <c r="AE12" i="9" s="1"/>
  <c r="X12" i="9"/>
  <c r="S12" i="9"/>
  <c r="N12" i="9"/>
  <c r="I12" i="9"/>
  <c r="AC11" i="9"/>
  <c r="AE11" i="9" s="1"/>
  <c r="X11" i="9"/>
  <c r="S11" i="9"/>
  <c r="N11" i="9"/>
  <c r="I11" i="9"/>
  <c r="AC10" i="9"/>
  <c r="AE10" i="9" s="1"/>
  <c r="X10" i="9"/>
  <c r="S10" i="9"/>
  <c r="N10" i="9"/>
  <c r="I10" i="9"/>
  <c r="AC9" i="9"/>
  <c r="AE9" i="9" s="1"/>
  <c r="X9" i="9"/>
  <c r="S9" i="9"/>
  <c r="N9" i="9"/>
  <c r="I9" i="9"/>
  <c r="AC8" i="9"/>
  <c r="AE8" i="9" s="1"/>
  <c r="X8" i="9"/>
  <c r="S8" i="9"/>
  <c r="N8" i="9"/>
  <c r="I8" i="9"/>
  <c r="AC7" i="9"/>
  <c r="AE7" i="9" s="1"/>
  <c r="X7" i="9"/>
  <c r="S7" i="9"/>
  <c r="N7" i="9"/>
  <c r="I7" i="9"/>
  <c r="AC43" i="7"/>
  <c r="X43" i="7"/>
  <c r="AE43" i="7" s="1"/>
  <c r="S43" i="7"/>
  <c r="N43" i="7"/>
  <c r="I43" i="7"/>
  <c r="AC42" i="7"/>
  <c r="X42" i="7"/>
  <c r="AE42" i="7" s="1"/>
  <c r="S42" i="7"/>
  <c r="N42" i="7"/>
  <c r="I42" i="7"/>
  <c r="AC41" i="7"/>
  <c r="X41" i="7"/>
  <c r="AE41" i="7" s="1"/>
  <c r="S41" i="7"/>
  <c r="N41" i="7"/>
  <c r="I41" i="7"/>
  <c r="AC40" i="7"/>
  <c r="X40" i="7"/>
  <c r="AE40" i="7" s="1"/>
  <c r="S40" i="7"/>
  <c r="N40" i="7"/>
  <c r="I40" i="7"/>
  <c r="AC39" i="7"/>
  <c r="X39" i="7"/>
  <c r="AE39" i="7" s="1"/>
  <c r="S39" i="7"/>
  <c r="N39" i="7"/>
  <c r="I39" i="7"/>
  <c r="AC38" i="7"/>
  <c r="X38" i="7"/>
  <c r="AE38" i="7" s="1"/>
  <c r="S38" i="7"/>
  <c r="N38" i="7"/>
  <c r="I38" i="7"/>
  <c r="AC37" i="7"/>
  <c r="X37" i="7"/>
  <c r="AE37" i="7" s="1"/>
  <c r="S37" i="7"/>
  <c r="N37" i="7"/>
  <c r="I37" i="7"/>
  <c r="AC36" i="7"/>
  <c r="X36" i="7"/>
  <c r="AE36" i="7" s="1"/>
  <c r="S36" i="7"/>
  <c r="N36" i="7"/>
  <c r="I36" i="7"/>
  <c r="AC35" i="7"/>
  <c r="X35" i="7"/>
  <c r="AE35" i="7" s="1"/>
  <c r="S35" i="7"/>
  <c r="N35" i="7"/>
  <c r="I35" i="7"/>
  <c r="AC34" i="7"/>
  <c r="X34" i="7"/>
  <c r="AE34" i="7" s="1"/>
  <c r="S34" i="7"/>
  <c r="N34" i="7"/>
  <c r="I34" i="7"/>
  <c r="AC33" i="7"/>
  <c r="X33" i="7"/>
  <c r="AE33" i="7" s="1"/>
  <c r="S33" i="7"/>
  <c r="N33" i="7"/>
  <c r="I33" i="7"/>
  <c r="AC32" i="7"/>
  <c r="X32" i="7"/>
  <c r="AE32" i="7" s="1"/>
  <c r="S32" i="7"/>
  <c r="N32" i="7"/>
  <c r="I32" i="7"/>
  <c r="AC31" i="7"/>
  <c r="X31" i="7"/>
  <c r="AE31" i="7" s="1"/>
  <c r="S31" i="7"/>
  <c r="N31" i="7"/>
  <c r="I31" i="7"/>
  <c r="AC30" i="7"/>
  <c r="X30" i="7"/>
  <c r="AE30" i="7" s="1"/>
  <c r="S30" i="7"/>
  <c r="N30" i="7"/>
  <c r="I30" i="7"/>
  <c r="AC29" i="7"/>
  <c r="X29" i="7"/>
  <c r="AE29" i="7" s="1"/>
  <c r="S29" i="7"/>
  <c r="N29" i="7"/>
  <c r="I29" i="7"/>
  <c r="AC28" i="7"/>
  <c r="X28" i="7"/>
  <c r="AE28" i="7" s="1"/>
  <c r="S28" i="7"/>
  <c r="N28" i="7"/>
  <c r="I28" i="7"/>
  <c r="AC27" i="7"/>
  <c r="X27" i="7"/>
  <c r="AE27" i="7" s="1"/>
  <c r="S27" i="7"/>
  <c r="N27" i="7"/>
  <c r="I27" i="7"/>
  <c r="AC26" i="7"/>
  <c r="X26" i="7"/>
  <c r="AE26" i="7" s="1"/>
  <c r="S26" i="7"/>
  <c r="N26" i="7"/>
  <c r="I26" i="7"/>
  <c r="AC25" i="7"/>
  <c r="X25" i="7"/>
  <c r="AE25" i="7" s="1"/>
  <c r="S25" i="7"/>
  <c r="N25" i="7"/>
  <c r="I25" i="7"/>
  <c r="AC24" i="7"/>
  <c r="X24" i="7"/>
  <c r="AE24" i="7" s="1"/>
  <c r="S24" i="7"/>
  <c r="N24" i="7"/>
  <c r="I24" i="7"/>
  <c r="AC23" i="7"/>
  <c r="X23" i="7"/>
  <c r="AE23" i="7" s="1"/>
  <c r="S23" i="7"/>
  <c r="N23" i="7"/>
  <c r="I23" i="7"/>
  <c r="AC22" i="7"/>
  <c r="X22" i="7"/>
  <c r="S22" i="7"/>
  <c r="N22" i="7"/>
  <c r="AE22" i="7" s="1"/>
  <c r="I22" i="7"/>
  <c r="AC21" i="7"/>
  <c r="X21" i="7"/>
  <c r="AE21" i="7" s="1"/>
  <c r="S21" i="7"/>
  <c r="N21" i="7"/>
  <c r="I21" i="7"/>
  <c r="AC20" i="7"/>
  <c r="X20" i="7"/>
  <c r="S20" i="7"/>
  <c r="N20" i="7"/>
  <c r="AE20" i="7" s="1"/>
  <c r="I20" i="7"/>
  <c r="AC19" i="7"/>
  <c r="X19" i="7"/>
  <c r="AE19" i="7" s="1"/>
  <c r="S19" i="7"/>
  <c r="N19" i="7"/>
  <c r="I19" i="7"/>
  <c r="AC18" i="7"/>
  <c r="X18" i="7"/>
  <c r="S18" i="7"/>
  <c r="N18" i="7"/>
  <c r="AE18" i="7" s="1"/>
  <c r="I18" i="7"/>
  <c r="AC17" i="7"/>
  <c r="X17" i="7"/>
  <c r="AE17" i="7" s="1"/>
  <c r="S17" i="7"/>
  <c r="N17" i="7"/>
  <c r="I17" i="7"/>
  <c r="AC16" i="7"/>
  <c r="X16" i="7"/>
  <c r="S16" i="7"/>
  <c r="N16" i="7"/>
  <c r="AE16" i="7" s="1"/>
  <c r="I16" i="7"/>
  <c r="AC15" i="7"/>
  <c r="X15" i="7"/>
  <c r="AE15" i="7" s="1"/>
  <c r="S15" i="7"/>
  <c r="N15" i="7"/>
  <c r="I15" i="7"/>
  <c r="AC14" i="7"/>
  <c r="X14" i="7"/>
  <c r="S14" i="7"/>
  <c r="N14" i="7"/>
  <c r="AE14" i="7" s="1"/>
  <c r="I14" i="7"/>
  <c r="AC13" i="7"/>
  <c r="X13" i="7"/>
  <c r="AE13" i="7" s="1"/>
  <c r="S13" i="7"/>
  <c r="N13" i="7"/>
  <c r="I13" i="7"/>
  <c r="AC12" i="7"/>
  <c r="X12" i="7"/>
  <c r="S12" i="7"/>
  <c r="N12" i="7"/>
  <c r="AE12" i="7" s="1"/>
  <c r="I12" i="7"/>
  <c r="AC11" i="7"/>
  <c r="X11" i="7"/>
  <c r="AE11" i="7" s="1"/>
  <c r="S11" i="7"/>
  <c r="N11" i="7"/>
  <c r="I11" i="7"/>
  <c r="AC10" i="7"/>
  <c r="X10" i="7"/>
  <c r="S10" i="7"/>
  <c r="N10" i="7"/>
  <c r="AE10" i="7" s="1"/>
  <c r="I10" i="7"/>
  <c r="AC9" i="7"/>
  <c r="X9" i="7"/>
  <c r="AE9" i="7" s="1"/>
  <c r="S9" i="7"/>
  <c r="N9" i="7"/>
  <c r="I9" i="7"/>
  <c r="AC8" i="7"/>
  <c r="X8" i="7"/>
  <c r="S8" i="7"/>
  <c r="N8" i="7"/>
  <c r="AE8" i="7" s="1"/>
  <c r="I8" i="7"/>
  <c r="AC7" i="7"/>
  <c r="X7" i="7"/>
  <c r="AE7" i="7" s="1"/>
  <c r="S7" i="7"/>
  <c r="N7" i="7"/>
  <c r="I7" i="7"/>
  <c r="AC41" i="5"/>
  <c r="AE41" i="5" s="1"/>
  <c r="X41" i="5"/>
  <c r="S41" i="5"/>
  <c r="N41" i="5"/>
  <c r="I41" i="5"/>
  <c r="AC40" i="5"/>
  <c r="X40" i="5"/>
  <c r="S40" i="5"/>
  <c r="N40" i="5"/>
  <c r="AE40" i="5" s="1"/>
  <c r="I40" i="5"/>
  <c r="AC39" i="5"/>
  <c r="AE39" i="5" s="1"/>
  <c r="X39" i="5"/>
  <c r="S39" i="5"/>
  <c r="N39" i="5"/>
  <c r="I39" i="5"/>
  <c r="AC38" i="5"/>
  <c r="X38" i="5"/>
  <c r="S38" i="5"/>
  <c r="N38" i="5"/>
  <c r="AE38" i="5" s="1"/>
  <c r="I38" i="5"/>
  <c r="AC37" i="5"/>
  <c r="AE37" i="5" s="1"/>
  <c r="X37" i="5"/>
  <c r="S37" i="5"/>
  <c r="N37" i="5"/>
  <c r="I37" i="5"/>
  <c r="AC36" i="5"/>
  <c r="X36" i="5"/>
  <c r="S36" i="5"/>
  <c r="N36" i="5"/>
  <c r="AE36" i="5" s="1"/>
  <c r="I36" i="5"/>
  <c r="AC35" i="5"/>
  <c r="AE35" i="5" s="1"/>
  <c r="X35" i="5"/>
  <c r="S35" i="5"/>
  <c r="N35" i="5"/>
  <c r="I35" i="5"/>
  <c r="AC34" i="5"/>
  <c r="X34" i="5"/>
  <c r="S34" i="5"/>
  <c r="N34" i="5"/>
  <c r="AE34" i="5" s="1"/>
  <c r="I34" i="5"/>
  <c r="AC33" i="5"/>
  <c r="AE33" i="5" s="1"/>
  <c r="X33" i="5"/>
  <c r="S33" i="5"/>
  <c r="N33" i="5"/>
  <c r="I33" i="5"/>
  <c r="AC32" i="5"/>
  <c r="X32" i="5"/>
  <c r="S32" i="5"/>
  <c r="N32" i="5"/>
  <c r="AE32" i="5" s="1"/>
  <c r="I32" i="5"/>
  <c r="AC31" i="5"/>
  <c r="X31" i="5"/>
  <c r="AE31" i="5" s="1"/>
  <c r="S31" i="5"/>
  <c r="N31" i="5"/>
  <c r="I31" i="5"/>
  <c r="AC30" i="5"/>
  <c r="X30" i="5"/>
  <c r="S30" i="5"/>
  <c r="N30" i="5"/>
  <c r="AE30" i="5" s="1"/>
  <c r="I30" i="5"/>
  <c r="AC29" i="5"/>
  <c r="X29" i="5"/>
  <c r="AE29" i="5" s="1"/>
  <c r="S29" i="5"/>
  <c r="N29" i="5"/>
  <c r="I29" i="5"/>
  <c r="AC28" i="5"/>
  <c r="X28" i="5"/>
  <c r="S28" i="5"/>
  <c r="N28" i="5"/>
  <c r="AE28" i="5" s="1"/>
  <c r="I28" i="5"/>
  <c r="AC27" i="5"/>
  <c r="X27" i="5"/>
  <c r="AE27" i="5" s="1"/>
  <c r="S27" i="5"/>
  <c r="N27" i="5"/>
  <c r="I27" i="5"/>
  <c r="AC26" i="5"/>
  <c r="X26" i="5"/>
  <c r="S26" i="5"/>
  <c r="N26" i="5"/>
  <c r="AE26" i="5" s="1"/>
  <c r="I26" i="5"/>
  <c r="AC25" i="5"/>
  <c r="X25" i="5"/>
  <c r="AE25" i="5" s="1"/>
  <c r="S25" i="5"/>
  <c r="N25" i="5"/>
  <c r="I25" i="5"/>
  <c r="AC24" i="5"/>
  <c r="X24" i="5"/>
  <c r="S24" i="5"/>
  <c r="N24" i="5"/>
  <c r="AE24" i="5" s="1"/>
  <c r="I24" i="5"/>
  <c r="AC23" i="5"/>
  <c r="X23" i="5"/>
  <c r="AE23" i="5" s="1"/>
  <c r="S23" i="5"/>
  <c r="N23" i="5"/>
  <c r="I23" i="5"/>
  <c r="AC22" i="5"/>
  <c r="X22" i="5"/>
  <c r="S22" i="5"/>
  <c r="N22" i="5"/>
  <c r="AE22" i="5" s="1"/>
  <c r="I22" i="5"/>
  <c r="AC21" i="5"/>
  <c r="X21" i="5"/>
  <c r="AE21" i="5" s="1"/>
  <c r="S21" i="5"/>
  <c r="N21" i="5"/>
  <c r="I21" i="5"/>
  <c r="AC20" i="5"/>
  <c r="X20" i="5"/>
  <c r="S20" i="5"/>
  <c r="N20" i="5"/>
  <c r="AE20" i="5" s="1"/>
  <c r="I20" i="5"/>
  <c r="AC19" i="5"/>
  <c r="X19" i="5"/>
  <c r="AE19" i="5" s="1"/>
  <c r="S19" i="5"/>
  <c r="N19" i="5"/>
  <c r="I19" i="5"/>
  <c r="AC18" i="5"/>
  <c r="X18" i="5"/>
  <c r="S18" i="5"/>
  <c r="N18" i="5"/>
  <c r="AE18" i="5" s="1"/>
  <c r="I18" i="5"/>
  <c r="AC17" i="5"/>
  <c r="X17" i="5"/>
  <c r="AE17" i="5" s="1"/>
  <c r="S17" i="5"/>
  <c r="N17" i="5"/>
  <c r="I17" i="5"/>
  <c r="AC16" i="5"/>
  <c r="X16" i="5"/>
  <c r="S16" i="5"/>
  <c r="N16" i="5"/>
  <c r="AE16" i="5" s="1"/>
  <c r="I16" i="5"/>
  <c r="AC15" i="5"/>
  <c r="X15" i="5"/>
  <c r="AE15" i="5" s="1"/>
  <c r="S15" i="5"/>
  <c r="N15" i="5"/>
  <c r="I15" i="5"/>
  <c r="AC14" i="5"/>
  <c r="X14" i="5"/>
  <c r="S14" i="5"/>
  <c r="N14" i="5"/>
  <c r="AE14" i="5" s="1"/>
  <c r="I14" i="5"/>
  <c r="AC13" i="5"/>
  <c r="X13" i="5"/>
  <c r="AE13" i="5" s="1"/>
  <c r="S13" i="5"/>
  <c r="N13" i="5"/>
  <c r="I13" i="5"/>
  <c r="AC12" i="5"/>
  <c r="X12" i="5"/>
  <c r="S12" i="5"/>
  <c r="N12" i="5"/>
  <c r="AE12" i="5" s="1"/>
  <c r="I12" i="5"/>
  <c r="AC11" i="5"/>
  <c r="X11" i="5"/>
  <c r="AE11" i="5" s="1"/>
  <c r="S11" i="5"/>
  <c r="N11" i="5"/>
  <c r="I11" i="5"/>
  <c r="AC10" i="5"/>
  <c r="X10" i="5"/>
  <c r="S10" i="5"/>
  <c r="N10" i="5"/>
  <c r="AE10" i="5" s="1"/>
  <c r="I10" i="5"/>
  <c r="AC9" i="5"/>
  <c r="X9" i="5"/>
  <c r="AE9" i="5" s="1"/>
  <c r="S9" i="5"/>
  <c r="N9" i="5"/>
  <c r="I9" i="5"/>
  <c r="AC8" i="5"/>
  <c r="X8" i="5"/>
  <c r="S8" i="5"/>
  <c r="N8" i="5"/>
  <c r="AE8" i="5" s="1"/>
  <c r="I8" i="5"/>
  <c r="AC7" i="5"/>
  <c r="X7" i="5"/>
  <c r="AE7" i="5" s="1"/>
  <c r="S7" i="5"/>
  <c r="N7" i="5"/>
  <c r="I7" i="5"/>
  <c r="AB41" i="13" l="1"/>
  <c r="AD41" i="13" s="1"/>
  <c r="W41" i="13"/>
  <c r="R41" i="13"/>
  <c r="M41" i="13"/>
  <c r="H41" i="13"/>
  <c r="AB40" i="13"/>
  <c r="AD40" i="13" s="1"/>
  <c r="W40" i="13"/>
  <c r="R40" i="13"/>
  <c r="M40" i="13"/>
  <c r="H40" i="13"/>
  <c r="AB39" i="13"/>
  <c r="AD39" i="13" s="1"/>
  <c r="W39" i="13"/>
  <c r="R39" i="13"/>
  <c r="M39" i="13"/>
  <c r="H39" i="13"/>
  <c r="AB38" i="13"/>
  <c r="AD38" i="13" s="1"/>
  <c r="W38" i="13"/>
  <c r="R38" i="13"/>
  <c r="M38" i="13"/>
  <c r="H38" i="13"/>
  <c r="AB37" i="13"/>
  <c r="AD37" i="13" s="1"/>
  <c r="W37" i="13"/>
  <c r="R37" i="13"/>
  <c r="M37" i="13"/>
  <c r="H37" i="13"/>
  <c r="AB36" i="13"/>
  <c r="AD36" i="13" s="1"/>
  <c r="W36" i="13"/>
  <c r="R36" i="13"/>
  <c r="M36" i="13"/>
  <c r="H36" i="13"/>
  <c r="AB35" i="13"/>
  <c r="AD35" i="13" s="1"/>
  <c r="W35" i="13"/>
  <c r="R35" i="13"/>
  <c r="M35" i="13"/>
  <c r="H35" i="13"/>
  <c r="AB34" i="13"/>
  <c r="AD34" i="13" s="1"/>
  <c r="W34" i="13"/>
  <c r="R34" i="13"/>
  <c r="M34" i="13"/>
  <c r="H34" i="13"/>
  <c r="AB33" i="13"/>
  <c r="AD33" i="13" s="1"/>
  <c r="W33" i="13"/>
  <c r="R33" i="13"/>
  <c r="M33" i="13"/>
  <c r="H33" i="13"/>
  <c r="AB32" i="13"/>
  <c r="AD32" i="13" s="1"/>
  <c r="W32" i="13"/>
  <c r="R32" i="13"/>
  <c r="M32" i="13"/>
  <c r="H32" i="13"/>
  <c r="AB31" i="13"/>
  <c r="AD31" i="13" s="1"/>
  <c r="W31" i="13"/>
  <c r="R31" i="13"/>
  <c r="M31" i="13"/>
  <c r="H31" i="13"/>
  <c r="AB30" i="13"/>
  <c r="AD30" i="13" s="1"/>
  <c r="W30" i="13"/>
  <c r="R30" i="13"/>
  <c r="M30" i="13"/>
  <c r="H30" i="13"/>
  <c r="AB29" i="13"/>
  <c r="AD29" i="13" s="1"/>
  <c r="W29" i="13"/>
  <c r="R29" i="13"/>
  <c r="M29" i="13"/>
  <c r="H29" i="13"/>
  <c r="AB28" i="13"/>
  <c r="AD28" i="13" s="1"/>
  <c r="W28" i="13"/>
  <c r="R28" i="13"/>
  <c r="M28" i="13"/>
  <c r="H28" i="13"/>
  <c r="AB27" i="13"/>
  <c r="AD27" i="13" s="1"/>
  <c r="W27" i="13"/>
  <c r="R27" i="13"/>
  <c r="M27" i="13"/>
  <c r="H27" i="13"/>
  <c r="AB26" i="13"/>
  <c r="AD26" i="13" s="1"/>
  <c r="W26" i="13"/>
  <c r="R26" i="13"/>
  <c r="M26" i="13"/>
  <c r="H26" i="13"/>
  <c r="AB25" i="13"/>
  <c r="AD25" i="13" s="1"/>
  <c r="W25" i="13"/>
  <c r="R25" i="13"/>
  <c r="M25" i="13"/>
  <c r="H25" i="13"/>
  <c r="AB24" i="13"/>
  <c r="AD24" i="13" s="1"/>
  <c r="W24" i="13"/>
  <c r="R24" i="13"/>
  <c r="M24" i="13"/>
  <c r="H24" i="13"/>
  <c r="AB23" i="13"/>
  <c r="AD23" i="13" s="1"/>
  <c r="W23" i="13"/>
  <c r="R23" i="13"/>
  <c r="M23" i="13"/>
  <c r="H23" i="13"/>
  <c r="AB22" i="13"/>
  <c r="AD22" i="13" s="1"/>
  <c r="W22" i="13"/>
  <c r="R22" i="13"/>
  <c r="M22" i="13"/>
  <c r="H22" i="13"/>
  <c r="AB21" i="13"/>
  <c r="AD21" i="13" s="1"/>
  <c r="W21" i="13"/>
  <c r="R21" i="13"/>
  <c r="M21" i="13"/>
  <c r="H21" i="13"/>
  <c r="AB20" i="13"/>
  <c r="AD20" i="13" s="1"/>
  <c r="W20" i="13"/>
  <c r="R20" i="13"/>
  <c r="M20" i="13"/>
  <c r="H20" i="13"/>
  <c r="AB19" i="13"/>
  <c r="AD19" i="13" s="1"/>
  <c r="W19" i="13"/>
  <c r="R19" i="13"/>
  <c r="M19" i="13"/>
  <c r="H19" i="13"/>
  <c r="AB18" i="13"/>
  <c r="AD18" i="13" s="1"/>
  <c r="W18" i="13"/>
  <c r="R18" i="13"/>
  <c r="M18" i="13"/>
  <c r="H18" i="13"/>
  <c r="AB17" i="13"/>
  <c r="AD17" i="13" s="1"/>
  <c r="W17" i="13"/>
  <c r="R17" i="13"/>
  <c r="M17" i="13"/>
  <c r="H17" i="13"/>
  <c r="AB16" i="13"/>
  <c r="AD16" i="13" s="1"/>
  <c r="W16" i="13"/>
  <c r="R16" i="13"/>
  <c r="M16" i="13"/>
  <c r="H16" i="13"/>
  <c r="AB15" i="13"/>
  <c r="AD15" i="13" s="1"/>
  <c r="W15" i="13"/>
  <c r="R15" i="13"/>
  <c r="M15" i="13"/>
  <c r="H15" i="13"/>
  <c r="AB14" i="13"/>
  <c r="AD14" i="13" s="1"/>
  <c r="W14" i="13"/>
  <c r="R14" i="13"/>
  <c r="M14" i="13"/>
  <c r="H14" i="13"/>
  <c r="AB13" i="13"/>
  <c r="AD13" i="13" s="1"/>
  <c r="W13" i="13"/>
  <c r="R13" i="13"/>
  <c r="M13" i="13"/>
  <c r="H13" i="13"/>
  <c r="AB12" i="13"/>
  <c r="AD12" i="13" s="1"/>
  <c r="W12" i="13"/>
  <c r="R12" i="13"/>
  <c r="M12" i="13"/>
  <c r="H12" i="13"/>
  <c r="AB11" i="13"/>
  <c r="AD11" i="13" s="1"/>
  <c r="W11" i="13"/>
  <c r="R11" i="13"/>
  <c r="M11" i="13"/>
  <c r="H11" i="13"/>
  <c r="AB10" i="13"/>
  <c r="AD10" i="13" s="1"/>
  <c r="W10" i="13"/>
  <c r="R10" i="13"/>
  <c r="M10" i="13"/>
  <c r="H10" i="13"/>
  <c r="AB9" i="13"/>
  <c r="AD9" i="13" s="1"/>
  <c r="W9" i="13"/>
  <c r="R9" i="13"/>
  <c r="M9" i="13"/>
  <c r="H9" i="13"/>
  <c r="AB8" i="13"/>
  <c r="AD8" i="13" s="1"/>
  <c r="W8" i="13"/>
  <c r="R8" i="13"/>
  <c r="M8" i="13"/>
  <c r="H8" i="13"/>
  <c r="AB7" i="13"/>
  <c r="W7" i="13"/>
  <c r="AD7" i="13" s="1"/>
  <c r="R7" i="13"/>
  <c r="M7" i="13"/>
  <c r="H7" i="13"/>
  <c r="AC40" i="11"/>
  <c r="AE40" i="11" s="1"/>
  <c r="X40" i="11"/>
  <c r="S40" i="11"/>
  <c r="N40" i="11"/>
  <c r="I40" i="11"/>
  <c r="AC39" i="11"/>
  <c r="AE39" i="11" s="1"/>
  <c r="X39" i="11"/>
  <c r="S39" i="11"/>
  <c r="N39" i="11"/>
  <c r="I39" i="11"/>
  <c r="AC38" i="11"/>
  <c r="AE38" i="11" s="1"/>
  <c r="X38" i="11"/>
  <c r="S38" i="11"/>
  <c r="N38" i="11"/>
  <c r="I38" i="11"/>
  <c r="AC37" i="11"/>
  <c r="AE37" i="11" s="1"/>
  <c r="X37" i="11"/>
  <c r="S37" i="11"/>
  <c r="N37" i="11"/>
  <c r="I37" i="11"/>
  <c r="AC36" i="11"/>
  <c r="AE36" i="11" s="1"/>
  <c r="X36" i="11"/>
  <c r="S36" i="11"/>
  <c r="N36" i="11"/>
  <c r="I36" i="11"/>
  <c r="AC35" i="11"/>
  <c r="AE35" i="11" s="1"/>
  <c r="X35" i="11"/>
  <c r="S35" i="11"/>
  <c r="N35" i="11"/>
  <c r="I35" i="11"/>
  <c r="AC34" i="11"/>
  <c r="AE34" i="11" s="1"/>
  <c r="X34" i="11"/>
  <c r="S34" i="11"/>
  <c r="N34" i="11"/>
  <c r="I34" i="11"/>
  <c r="AC33" i="11"/>
  <c r="AE33" i="11" s="1"/>
  <c r="X33" i="11"/>
  <c r="S33" i="11"/>
  <c r="N33" i="11"/>
  <c r="I33" i="11"/>
  <c r="AC32" i="11"/>
  <c r="AE32" i="11" s="1"/>
  <c r="X32" i="11"/>
  <c r="S32" i="11"/>
  <c r="N32" i="11"/>
  <c r="I32" i="11"/>
  <c r="AC31" i="11"/>
  <c r="AE31" i="11" s="1"/>
  <c r="X31" i="11"/>
  <c r="S31" i="11"/>
  <c r="N31" i="11"/>
  <c r="I31" i="11"/>
  <c r="AC30" i="11"/>
  <c r="AE30" i="11" s="1"/>
  <c r="X30" i="11"/>
  <c r="S30" i="11"/>
  <c r="N30" i="11"/>
  <c r="I30" i="11"/>
  <c r="AC29" i="11"/>
  <c r="AE29" i="11" s="1"/>
  <c r="X29" i="11"/>
  <c r="S29" i="11"/>
  <c r="N29" i="11"/>
  <c r="I29" i="11"/>
  <c r="AC28" i="11"/>
  <c r="AE28" i="11" s="1"/>
  <c r="X28" i="11"/>
  <c r="S28" i="11"/>
  <c r="N28" i="11"/>
  <c r="I28" i="11"/>
  <c r="AC27" i="11"/>
  <c r="AE27" i="11" s="1"/>
  <c r="X27" i="11"/>
  <c r="S27" i="11"/>
  <c r="N27" i="11"/>
  <c r="I27" i="11"/>
  <c r="AC26" i="11"/>
  <c r="AE26" i="11" s="1"/>
  <c r="X26" i="11"/>
  <c r="S26" i="11"/>
  <c r="N26" i="11"/>
  <c r="I26" i="11"/>
  <c r="AC25" i="11"/>
  <c r="AE25" i="11" s="1"/>
  <c r="X25" i="11"/>
  <c r="S25" i="11"/>
  <c r="N25" i="11"/>
  <c r="I25" i="11"/>
  <c r="AC24" i="11"/>
  <c r="AE24" i="11" s="1"/>
  <c r="X24" i="11"/>
  <c r="S24" i="11"/>
  <c r="N24" i="11"/>
  <c r="I24" i="11"/>
  <c r="AC23" i="11"/>
  <c r="AE23" i="11" s="1"/>
  <c r="X23" i="11"/>
  <c r="S23" i="11"/>
  <c r="N23" i="11"/>
  <c r="I23" i="11"/>
  <c r="AC22" i="11"/>
  <c r="AE22" i="11" s="1"/>
  <c r="X22" i="11"/>
  <c r="S22" i="11"/>
  <c r="N22" i="11"/>
  <c r="I22" i="11"/>
  <c r="AC21" i="11"/>
  <c r="AE21" i="11" s="1"/>
  <c r="X21" i="11"/>
  <c r="S21" i="11"/>
  <c r="N21" i="11"/>
  <c r="I21" i="11"/>
  <c r="AC20" i="11"/>
  <c r="AE20" i="11" s="1"/>
  <c r="X20" i="11"/>
  <c r="S20" i="11"/>
  <c r="N20" i="11"/>
  <c r="I20" i="11"/>
  <c r="AC19" i="11"/>
  <c r="AE19" i="11" s="1"/>
  <c r="X19" i="11"/>
  <c r="S19" i="11"/>
  <c r="N19" i="11"/>
  <c r="I19" i="11"/>
  <c r="AC18" i="11"/>
  <c r="AE18" i="11" s="1"/>
  <c r="X18" i="11"/>
  <c r="S18" i="11"/>
  <c r="N18" i="11"/>
  <c r="I18" i="11"/>
  <c r="AC17" i="11"/>
  <c r="AE17" i="11" s="1"/>
  <c r="X17" i="11"/>
  <c r="S17" i="11"/>
  <c r="N17" i="11"/>
  <c r="I17" i="11"/>
  <c r="AC16" i="11"/>
  <c r="X16" i="11"/>
  <c r="S16" i="11"/>
  <c r="N16" i="11"/>
  <c r="AE16" i="11" s="1"/>
  <c r="I16" i="11"/>
  <c r="AC15" i="11"/>
  <c r="AE15" i="11" s="1"/>
  <c r="X15" i="11"/>
  <c r="S15" i="11"/>
  <c r="N15" i="11"/>
  <c r="I15" i="11"/>
  <c r="AC14" i="11"/>
  <c r="AE14" i="11" s="1"/>
  <c r="X14" i="11"/>
  <c r="S14" i="11"/>
  <c r="N14" i="11"/>
  <c r="I14" i="11"/>
  <c r="AC13" i="11"/>
  <c r="AE13" i="11" s="1"/>
  <c r="X13" i="11"/>
  <c r="S13" i="11"/>
  <c r="N13" i="11"/>
  <c r="I13" i="11"/>
  <c r="AC12" i="11"/>
  <c r="AE12" i="11" s="1"/>
  <c r="X12" i="11"/>
  <c r="S12" i="11"/>
  <c r="N12" i="11"/>
  <c r="I12" i="11"/>
  <c r="AC11" i="11"/>
  <c r="AE11" i="11" s="1"/>
  <c r="X11" i="11"/>
  <c r="S11" i="11"/>
  <c r="N11" i="11"/>
  <c r="I11" i="11"/>
  <c r="AC10" i="11"/>
  <c r="AE10" i="11" s="1"/>
  <c r="X10" i="11"/>
  <c r="S10" i="11"/>
  <c r="N10" i="11"/>
  <c r="I10" i="11"/>
  <c r="AC9" i="11"/>
  <c r="AE9" i="11" s="1"/>
  <c r="X9" i="11"/>
  <c r="S9" i="11"/>
  <c r="N9" i="11"/>
  <c r="I9" i="11"/>
  <c r="AC8" i="11"/>
  <c r="AE8" i="11" s="1"/>
  <c r="X8" i="11"/>
  <c r="S8" i="11"/>
  <c r="N8" i="11"/>
  <c r="I8" i="11"/>
  <c r="AC7" i="11"/>
  <c r="AE7" i="11" s="1"/>
  <c r="X7" i="11"/>
  <c r="S7" i="11"/>
  <c r="N7" i="11"/>
  <c r="I7" i="11"/>
  <c r="AC39" i="10"/>
  <c r="AE39" i="10" s="1"/>
  <c r="X39" i="10"/>
  <c r="S39" i="10"/>
  <c r="N39" i="10"/>
  <c r="I39" i="10"/>
  <c r="AC38" i="10"/>
  <c r="AE38" i="10" s="1"/>
  <c r="X38" i="10"/>
  <c r="S38" i="10"/>
  <c r="N38" i="10"/>
  <c r="I38" i="10"/>
  <c r="AC37" i="10"/>
  <c r="AE37" i="10" s="1"/>
  <c r="X37" i="10"/>
  <c r="S37" i="10"/>
  <c r="N37" i="10"/>
  <c r="I37" i="10"/>
  <c r="AC36" i="10"/>
  <c r="AE36" i="10" s="1"/>
  <c r="X36" i="10"/>
  <c r="S36" i="10"/>
  <c r="N36" i="10"/>
  <c r="I36" i="10"/>
  <c r="AC35" i="10"/>
  <c r="AE35" i="10" s="1"/>
  <c r="X35" i="10"/>
  <c r="S35" i="10"/>
  <c r="N35" i="10"/>
  <c r="I35" i="10"/>
  <c r="AC34" i="10"/>
  <c r="AE34" i="10" s="1"/>
  <c r="X34" i="10"/>
  <c r="S34" i="10"/>
  <c r="N34" i="10"/>
  <c r="I34" i="10"/>
  <c r="AC33" i="10"/>
  <c r="AE33" i="10" s="1"/>
  <c r="X33" i="10"/>
  <c r="S33" i="10"/>
  <c r="N33" i="10"/>
  <c r="I33" i="10"/>
  <c r="AC32" i="10"/>
  <c r="AE32" i="10" s="1"/>
  <c r="X32" i="10"/>
  <c r="S32" i="10"/>
  <c r="N32" i="10"/>
  <c r="I32" i="10"/>
  <c r="AC31" i="10"/>
  <c r="AE31" i="10" s="1"/>
  <c r="X31" i="10"/>
  <c r="S31" i="10"/>
  <c r="N31" i="10"/>
  <c r="I31" i="10"/>
  <c r="AC30" i="10"/>
  <c r="AE30" i="10" s="1"/>
  <c r="X30" i="10"/>
  <c r="S30" i="10"/>
  <c r="N30" i="10"/>
  <c r="I30" i="10"/>
  <c r="AC29" i="10"/>
  <c r="AE29" i="10" s="1"/>
  <c r="X29" i="10"/>
  <c r="S29" i="10"/>
  <c r="N29" i="10"/>
  <c r="I29" i="10"/>
  <c r="AC28" i="10"/>
  <c r="X28" i="10"/>
  <c r="AE28" i="10" s="1"/>
  <c r="S28" i="10"/>
  <c r="N28" i="10"/>
  <c r="I28" i="10"/>
  <c r="AC27" i="10"/>
  <c r="AE27" i="10" s="1"/>
  <c r="X27" i="10"/>
  <c r="S27" i="10"/>
  <c r="N27" i="10"/>
  <c r="I27" i="10"/>
  <c r="AC26" i="10"/>
  <c r="X26" i="10"/>
  <c r="AE26" i="10" s="1"/>
  <c r="S26" i="10"/>
  <c r="N26" i="10"/>
  <c r="I26" i="10"/>
  <c r="AC25" i="10"/>
  <c r="AE25" i="10" s="1"/>
  <c r="X25" i="10"/>
  <c r="S25" i="10"/>
  <c r="N25" i="10"/>
  <c r="I25" i="10"/>
  <c r="AC24" i="10"/>
  <c r="X24" i="10"/>
  <c r="AE24" i="10" s="1"/>
  <c r="S24" i="10"/>
  <c r="N24" i="10"/>
  <c r="I24" i="10"/>
  <c r="AC23" i="10"/>
  <c r="AE23" i="10" s="1"/>
  <c r="X23" i="10"/>
  <c r="S23" i="10"/>
  <c r="N23" i="10"/>
  <c r="I23" i="10"/>
  <c r="AC22" i="10"/>
  <c r="X22" i="10"/>
  <c r="AE22" i="10" s="1"/>
  <c r="S22" i="10"/>
  <c r="N22" i="10"/>
  <c r="I22" i="10"/>
  <c r="AC21" i="10"/>
  <c r="AE21" i="10" s="1"/>
  <c r="X21" i="10"/>
  <c r="S21" i="10"/>
  <c r="N21" i="10"/>
  <c r="I21" i="10"/>
  <c r="AC20" i="10"/>
  <c r="X20" i="10"/>
  <c r="AE20" i="10" s="1"/>
  <c r="S20" i="10"/>
  <c r="N20" i="10"/>
  <c r="I20" i="10"/>
  <c r="AC19" i="10"/>
  <c r="AE19" i="10" s="1"/>
  <c r="X19" i="10"/>
  <c r="S19" i="10"/>
  <c r="N19" i="10"/>
  <c r="I19" i="10"/>
  <c r="AC18" i="10"/>
  <c r="X18" i="10"/>
  <c r="AE18" i="10" s="1"/>
  <c r="S18" i="10"/>
  <c r="N18" i="10"/>
  <c r="I18" i="10"/>
  <c r="AC17" i="10"/>
  <c r="AE17" i="10" s="1"/>
  <c r="X17" i="10"/>
  <c r="S17" i="10"/>
  <c r="N17" i="10"/>
  <c r="I17" i="10"/>
  <c r="AC16" i="10"/>
  <c r="AE16" i="10" s="1"/>
  <c r="X16" i="10"/>
  <c r="S16" i="10"/>
  <c r="N16" i="10"/>
  <c r="I16" i="10"/>
  <c r="AC15" i="10"/>
  <c r="AE15" i="10" s="1"/>
  <c r="X15" i="10"/>
  <c r="S15" i="10"/>
  <c r="N15" i="10"/>
  <c r="I15" i="10"/>
  <c r="AC14" i="10"/>
  <c r="AE14" i="10" s="1"/>
  <c r="X14" i="10"/>
  <c r="S14" i="10"/>
  <c r="N14" i="10"/>
  <c r="I14" i="10"/>
  <c r="AC13" i="10"/>
  <c r="AE13" i="10" s="1"/>
  <c r="X13" i="10"/>
  <c r="S13" i="10"/>
  <c r="N13" i="10"/>
  <c r="I13" i="10"/>
  <c r="AC12" i="10"/>
  <c r="AE12" i="10" s="1"/>
  <c r="X12" i="10"/>
  <c r="S12" i="10"/>
  <c r="N12" i="10"/>
  <c r="I12" i="10"/>
  <c r="AC11" i="10"/>
  <c r="AE11" i="10" s="1"/>
  <c r="X11" i="10"/>
  <c r="S11" i="10"/>
  <c r="N11" i="10"/>
  <c r="I11" i="10"/>
  <c r="AC10" i="10"/>
  <c r="AE10" i="10" s="1"/>
  <c r="X10" i="10"/>
  <c r="S10" i="10"/>
  <c r="N10" i="10"/>
  <c r="I10" i="10"/>
  <c r="AC9" i="10"/>
  <c r="AE9" i="10" s="1"/>
  <c r="X9" i="10"/>
  <c r="S9" i="10"/>
  <c r="N9" i="10"/>
  <c r="I9" i="10"/>
  <c r="AC8" i="10"/>
  <c r="AE8" i="10" s="1"/>
  <c r="X8" i="10"/>
  <c r="S8" i="10"/>
  <c r="N8" i="10"/>
  <c r="I8" i="10"/>
  <c r="AC7" i="10"/>
  <c r="AE7" i="10" s="1"/>
  <c r="X7" i="10"/>
  <c r="S7" i="10"/>
  <c r="N7" i="10"/>
  <c r="I7" i="10"/>
  <c r="AC41" i="12" l="1"/>
  <c r="AE41" i="12" s="1"/>
  <c r="X41" i="12"/>
  <c r="S41" i="12"/>
  <c r="N41" i="12"/>
  <c r="I41" i="12"/>
  <c r="AC40" i="12"/>
  <c r="AE40" i="12" s="1"/>
  <c r="X40" i="12"/>
  <c r="S40" i="12"/>
  <c r="N40" i="12"/>
  <c r="I40" i="12"/>
  <c r="AC39" i="12"/>
  <c r="AE39" i="12" s="1"/>
  <c r="X39" i="12"/>
  <c r="S39" i="12"/>
  <c r="N39" i="12"/>
  <c r="I39" i="12"/>
  <c r="AC38" i="12"/>
  <c r="X38" i="12"/>
  <c r="AE38" i="12" s="1"/>
  <c r="S38" i="12"/>
  <c r="N38" i="12"/>
  <c r="I38" i="12"/>
  <c r="AC37" i="12"/>
  <c r="AE37" i="12" s="1"/>
  <c r="X37" i="12"/>
  <c r="S37" i="12"/>
  <c r="N37" i="12"/>
  <c r="I37" i="12"/>
  <c r="AC36" i="12"/>
  <c r="AE36" i="12" s="1"/>
  <c r="X36" i="12"/>
  <c r="S36" i="12"/>
  <c r="N36" i="12"/>
  <c r="I36" i="12"/>
  <c r="AC35" i="12"/>
  <c r="AE35" i="12" s="1"/>
  <c r="X35" i="12"/>
  <c r="S35" i="12"/>
  <c r="N35" i="12"/>
  <c r="I35" i="12"/>
  <c r="AC34" i="12"/>
  <c r="AE34" i="12" s="1"/>
  <c r="X34" i="12"/>
  <c r="S34" i="12"/>
  <c r="N34" i="12"/>
  <c r="I34" i="12"/>
  <c r="AC33" i="12"/>
  <c r="AE33" i="12" s="1"/>
  <c r="X33" i="12"/>
  <c r="S33" i="12"/>
  <c r="N33" i="12"/>
  <c r="I33" i="12"/>
  <c r="AC32" i="12"/>
  <c r="AE32" i="12" s="1"/>
  <c r="X32" i="12"/>
  <c r="S32" i="12"/>
  <c r="N32" i="12"/>
  <c r="I32" i="12"/>
  <c r="AC31" i="12"/>
  <c r="AE31" i="12" s="1"/>
  <c r="X31" i="12"/>
  <c r="S31" i="12"/>
  <c r="N31" i="12"/>
  <c r="I31" i="12"/>
  <c r="AC30" i="12"/>
  <c r="AE30" i="12" s="1"/>
  <c r="X30" i="12"/>
  <c r="S30" i="12"/>
  <c r="N30" i="12"/>
  <c r="I30" i="12"/>
  <c r="AC29" i="12"/>
  <c r="AE29" i="12" s="1"/>
  <c r="X29" i="12"/>
  <c r="S29" i="12"/>
  <c r="N29" i="12"/>
  <c r="I29" i="12"/>
  <c r="AC28" i="12"/>
  <c r="AE28" i="12" s="1"/>
  <c r="X28" i="12"/>
  <c r="S28" i="12"/>
  <c r="N28" i="12"/>
  <c r="I28" i="12"/>
  <c r="AC27" i="12"/>
  <c r="AE27" i="12" s="1"/>
  <c r="X27" i="12"/>
  <c r="S27" i="12"/>
  <c r="N27" i="12"/>
  <c r="I27" i="12"/>
  <c r="AC26" i="12"/>
  <c r="AE26" i="12" s="1"/>
  <c r="X26" i="12"/>
  <c r="S26" i="12"/>
  <c r="N26" i="12"/>
  <c r="I26" i="12"/>
  <c r="AC25" i="12"/>
  <c r="AE25" i="12" s="1"/>
  <c r="X25" i="12"/>
  <c r="S25" i="12"/>
  <c r="N25" i="12"/>
  <c r="I25" i="12"/>
  <c r="AC24" i="12"/>
  <c r="AE24" i="12" s="1"/>
  <c r="X24" i="12"/>
  <c r="S24" i="12"/>
  <c r="N24" i="12"/>
  <c r="I24" i="12"/>
  <c r="AC23" i="12"/>
  <c r="AE23" i="12" s="1"/>
  <c r="X23" i="12"/>
  <c r="S23" i="12"/>
  <c r="N23" i="12"/>
  <c r="I23" i="12"/>
  <c r="AC22" i="12"/>
  <c r="AE22" i="12" s="1"/>
  <c r="X22" i="12"/>
  <c r="S22" i="12"/>
  <c r="N22" i="12"/>
  <c r="I22" i="12"/>
  <c r="AC21" i="12"/>
  <c r="AE21" i="12" s="1"/>
  <c r="X21" i="12"/>
  <c r="S21" i="12"/>
  <c r="N21" i="12"/>
  <c r="I21" i="12"/>
  <c r="AC20" i="12"/>
  <c r="AE20" i="12" s="1"/>
  <c r="X20" i="12"/>
  <c r="S20" i="12"/>
  <c r="N20" i="12"/>
  <c r="I20" i="12"/>
  <c r="AC19" i="12"/>
  <c r="AE19" i="12" s="1"/>
  <c r="X19" i="12"/>
  <c r="S19" i="12"/>
  <c r="N19" i="12"/>
  <c r="I19" i="12"/>
  <c r="AC18" i="12"/>
  <c r="AE18" i="12" s="1"/>
  <c r="X18" i="12"/>
  <c r="S18" i="12"/>
  <c r="N18" i="12"/>
  <c r="I18" i="12"/>
  <c r="AC17" i="12"/>
  <c r="AE17" i="12" s="1"/>
  <c r="X17" i="12"/>
  <c r="S17" i="12"/>
  <c r="N17" i="12"/>
  <c r="I17" i="12"/>
  <c r="AC16" i="12"/>
  <c r="AE16" i="12" s="1"/>
  <c r="X16" i="12"/>
  <c r="S16" i="12"/>
  <c r="N16" i="12"/>
  <c r="I16" i="12"/>
  <c r="AC15" i="12"/>
  <c r="AE15" i="12" s="1"/>
  <c r="X15" i="12"/>
  <c r="S15" i="12"/>
  <c r="N15" i="12"/>
  <c r="I15" i="12"/>
  <c r="AC14" i="12"/>
  <c r="AE14" i="12" s="1"/>
  <c r="X14" i="12"/>
  <c r="S14" i="12"/>
  <c r="N14" i="12"/>
  <c r="I14" i="12"/>
  <c r="AC13" i="12"/>
  <c r="AE13" i="12" s="1"/>
  <c r="X13" i="12"/>
  <c r="S13" i="12"/>
  <c r="N13" i="12"/>
  <c r="I13" i="12"/>
  <c r="AC12" i="12"/>
  <c r="AE12" i="12" s="1"/>
  <c r="X12" i="12"/>
  <c r="S12" i="12"/>
  <c r="N12" i="12"/>
  <c r="I12" i="12"/>
  <c r="AC11" i="12"/>
  <c r="AE11" i="12" s="1"/>
  <c r="X11" i="12"/>
  <c r="S11" i="12"/>
  <c r="N11" i="12"/>
  <c r="I11" i="12"/>
  <c r="AC10" i="12"/>
  <c r="AE10" i="12" s="1"/>
  <c r="X10" i="12"/>
  <c r="S10" i="12"/>
  <c r="N10" i="12"/>
  <c r="I10" i="12"/>
  <c r="AC9" i="12"/>
  <c r="AE9" i="12" s="1"/>
  <c r="X9" i="12"/>
  <c r="S9" i="12"/>
  <c r="N9" i="12"/>
  <c r="I9" i="12"/>
  <c r="AC8" i="12"/>
  <c r="AE8" i="12" s="1"/>
  <c r="X8" i="12"/>
  <c r="S8" i="12"/>
  <c r="N8" i="12"/>
  <c r="I8" i="12"/>
  <c r="AC7" i="12"/>
  <c r="AE7" i="12" s="1"/>
  <c r="X7" i="12"/>
  <c r="S7" i="12"/>
  <c r="N7" i="12"/>
  <c r="I7" i="12"/>
  <c r="AE41" i="1" l="1"/>
  <c r="AG41" i="1" s="1"/>
  <c r="Z41" i="1"/>
  <c r="U41" i="1"/>
  <c r="N41" i="1"/>
  <c r="I41" i="1"/>
  <c r="AE40" i="1"/>
  <c r="AG40" i="1" s="1"/>
  <c r="Z40" i="1"/>
  <c r="U40" i="1"/>
  <c r="N40" i="1"/>
  <c r="I40" i="1"/>
  <c r="AE39" i="1"/>
  <c r="AG39" i="1" s="1"/>
  <c r="Z39" i="1"/>
  <c r="U39" i="1"/>
  <c r="N39" i="1"/>
  <c r="I39" i="1"/>
  <c r="AE38" i="1"/>
  <c r="AG38" i="1" s="1"/>
  <c r="Z38" i="1"/>
  <c r="U38" i="1"/>
  <c r="N38" i="1"/>
  <c r="I38" i="1"/>
  <c r="AE37" i="1"/>
  <c r="AG37" i="1" s="1"/>
  <c r="Z37" i="1"/>
  <c r="U37" i="1"/>
  <c r="N37" i="1"/>
  <c r="I37" i="1"/>
  <c r="AE36" i="1"/>
  <c r="AG36" i="1" s="1"/>
  <c r="Z36" i="1"/>
  <c r="U36" i="1"/>
  <c r="N36" i="1"/>
  <c r="I36" i="1"/>
  <c r="AE35" i="1"/>
  <c r="AG35" i="1" s="1"/>
  <c r="Z35" i="1"/>
  <c r="U35" i="1"/>
  <c r="N35" i="1"/>
  <c r="I35" i="1"/>
  <c r="AE34" i="1"/>
  <c r="Z34" i="1"/>
  <c r="U34" i="1"/>
  <c r="AG34" i="1" s="1"/>
  <c r="N34" i="1"/>
  <c r="I34" i="1"/>
  <c r="AE33" i="1"/>
  <c r="AG33" i="1" s="1"/>
  <c r="Z33" i="1"/>
  <c r="U33" i="1"/>
  <c r="N33" i="1"/>
  <c r="I33" i="1"/>
  <c r="AE32" i="1"/>
  <c r="Z32" i="1"/>
  <c r="U32" i="1"/>
  <c r="AG32" i="1" s="1"/>
  <c r="N32" i="1"/>
  <c r="I32" i="1"/>
  <c r="AE31" i="1"/>
  <c r="AG31" i="1" s="1"/>
  <c r="Z31" i="1"/>
  <c r="U31" i="1"/>
  <c r="N31" i="1"/>
  <c r="I31" i="1"/>
  <c r="AE30" i="1"/>
  <c r="Z30" i="1"/>
  <c r="U30" i="1"/>
  <c r="AG30" i="1" s="1"/>
  <c r="N30" i="1"/>
  <c r="I30" i="1"/>
  <c r="AE29" i="1"/>
  <c r="AG29" i="1" s="1"/>
  <c r="Z29" i="1"/>
  <c r="U29" i="1"/>
  <c r="N29" i="1"/>
  <c r="I29" i="1"/>
  <c r="AE28" i="1"/>
  <c r="Z28" i="1"/>
  <c r="U28" i="1"/>
  <c r="AG28" i="1" s="1"/>
  <c r="N28" i="1"/>
  <c r="I28" i="1"/>
  <c r="AE27" i="1"/>
  <c r="AG27" i="1" s="1"/>
  <c r="Z27" i="1"/>
  <c r="U27" i="1"/>
  <c r="N27" i="1"/>
  <c r="I27" i="1"/>
  <c r="AE26" i="1"/>
  <c r="Z26" i="1"/>
  <c r="U26" i="1"/>
  <c r="AG26" i="1" s="1"/>
  <c r="N26" i="1"/>
  <c r="I26" i="1"/>
  <c r="AE25" i="1"/>
  <c r="AG25" i="1" s="1"/>
  <c r="Z25" i="1"/>
  <c r="U25" i="1"/>
  <c r="N25" i="1"/>
  <c r="I25" i="1"/>
  <c r="AE24" i="1"/>
  <c r="Z24" i="1"/>
  <c r="U24" i="1"/>
  <c r="AG24" i="1" s="1"/>
  <c r="N24" i="1"/>
  <c r="I24" i="1"/>
  <c r="AE23" i="1"/>
  <c r="AG23" i="1" s="1"/>
  <c r="Z23" i="1"/>
  <c r="U23" i="1"/>
  <c r="N23" i="1"/>
  <c r="I23" i="1"/>
  <c r="AE22" i="1"/>
  <c r="Z22" i="1"/>
  <c r="U22" i="1"/>
  <c r="AG22" i="1" s="1"/>
  <c r="N22" i="1"/>
  <c r="I22" i="1"/>
  <c r="AE21" i="1"/>
  <c r="AG21" i="1" s="1"/>
  <c r="Z21" i="1"/>
  <c r="U21" i="1"/>
  <c r="N21" i="1"/>
  <c r="I21" i="1"/>
  <c r="AE20" i="1"/>
  <c r="Z20" i="1"/>
  <c r="U20" i="1"/>
  <c r="AG20" i="1" s="1"/>
  <c r="N20" i="1"/>
  <c r="I20" i="1"/>
  <c r="AE19" i="1"/>
  <c r="AG19" i="1" s="1"/>
  <c r="Z19" i="1"/>
  <c r="U19" i="1"/>
  <c r="N19" i="1"/>
  <c r="I19" i="1"/>
  <c r="AE18" i="1"/>
  <c r="Z18" i="1"/>
  <c r="U18" i="1"/>
  <c r="AG18" i="1" s="1"/>
  <c r="N18" i="1"/>
  <c r="I18" i="1"/>
  <c r="AE17" i="1"/>
  <c r="AG17" i="1" s="1"/>
  <c r="Z17" i="1"/>
  <c r="U17" i="1"/>
  <c r="N17" i="1"/>
  <c r="I17" i="1"/>
  <c r="AE16" i="1"/>
  <c r="Z16" i="1"/>
  <c r="U16" i="1"/>
  <c r="AG16" i="1" s="1"/>
  <c r="N16" i="1"/>
  <c r="I16" i="1"/>
  <c r="AE15" i="1"/>
  <c r="AG15" i="1" s="1"/>
  <c r="Z15" i="1"/>
  <c r="U15" i="1"/>
  <c r="N15" i="1"/>
  <c r="I15" i="1"/>
  <c r="AE14" i="1"/>
  <c r="Z14" i="1"/>
  <c r="U14" i="1"/>
  <c r="AG14" i="1" s="1"/>
  <c r="N14" i="1"/>
  <c r="I14" i="1"/>
  <c r="AE13" i="1"/>
  <c r="AG13" i="1" s="1"/>
  <c r="Z13" i="1"/>
  <c r="U13" i="1"/>
  <c r="N13" i="1"/>
  <c r="I13" i="1"/>
  <c r="AE12" i="1"/>
  <c r="Z12" i="1"/>
  <c r="U12" i="1"/>
  <c r="AG12" i="1" s="1"/>
  <c r="N12" i="1"/>
  <c r="I12" i="1"/>
  <c r="AE11" i="1"/>
  <c r="AG11" i="1" s="1"/>
  <c r="Z11" i="1"/>
  <c r="U11" i="1"/>
  <c r="N11" i="1"/>
  <c r="I11" i="1"/>
  <c r="AE10" i="1"/>
  <c r="Z10" i="1"/>
  <c r="U10" i="1"/>
  <c r="AG10" i="1" s="1"/>
  <c r="N10" i="1"/>
  <c r="I10" i="1"/>
  <c r="AE9" i="1"/>
  <c r="AG9" i="1" s="1"/>
  <c r="Z9" i="1"/>
  <c r="U9" i="1"/>
  <c r="N9" i="1"/>
  <c r="I9" i="1"/>
  <c r="AE8" i="1"/>
  <c r="Z8" i="1"/>
  <c r="U8" i="1"/>
  <c r="AG8" i="1" s="1"/>
  <c r="N8" i="1"/>
  <c r="I8" i="1"/>
  <c r="AE7" i="1"/>
  <c r="AG7" i="1" s="1"/>
  <c r="Z7" i="1"/>
  <c r="U7" i="1"/>
  <c r="N7" i="1"/>
  <c r="I7" i="1"/>
  <c r="AE43" i="4"/>
  <c r="AE42" i="4"/>
  <c r="AC41" i="4"/>
  <c r="AE41" i="4" s="1"/>
  <c r="X41" i="4"/>
  <c r="S41" i="4"/>
  <c r="N41" i="4"/>
  <c r="I41" i="4"/>
  <c r="AC40" i="4"/>
  <c r="AE40" i="4" s="1"/>
  <c r="X40" i="4"/>
  <c r="S40" i="4"/>
  <c r="N40" i="4"/>
  <c r="I40" i="4"/>
  <c r="AC39" i="4"/>
  <c r="X39" i="4"/>
  <c r="AE39" i="4" s="1"/>
  <c r="S39" i="4"/>
  <c r="N39" i="4"/>
  <c r="I39" i="4"/>
  <c r="AC38" i="4"/>
  <c r="AE38" i="4" s="1"/>
  <c r="X38" i="4"/>
  <c r="S38" i="4"/>
  <c r="N38" i="4"/>
  <c r="I38" i="4"/>
  <c r="AC37" i="4"/>
  <c r="X37" i="4"/>
  <c r="AE37" i="4" s="1"/>
  <c r="S37" i="4"/>
  <c r="N37" i="4"/>
  <c r="I37" i="4"/>
  <c r="AC36" i="4"/>
  <c r="AE36" i="4" s="1"/>
  <c r="X36" i="4"/>
  <c r="S36" i="4"/>
  <c r="N36" i="4"/>
  <c r="I36" i="4"/>
  <c r="AC35" i="4"/>
  <c r="X35" i="4"/>
  <c r="AE35" i="4" s="1"/>
  <c r="S35" i="4"/>
  <c r="N35" i="4"/>
  <c r="I35" i="4"/>
  <c r="AC34" i="4"/>
  <c r="AE34" i="4" s="1"/>
  <c r="X34" i="4"/>
  <c r="S34" i="4"/>
  <c r="N34" i="4"/>
  <c r="I34" i="4"/>
  <c r="AC33" i="4"/>
  <c r="X33" i="4"/>
  <c r="S33" i="4"/>
  <c r="AE33" i="4" s="1"/>
  <c r="N33" i="4"/>
  <c r="I33" i="4"/>
  <c r="AC32" i="4"/>
  <c r="AE32" i="4" s="1"/>
  <c r="X32" i="4"/>
  <c r="S32" i="4"/>
  <c r="N32" i="4"/>
  <c r="I32" i="4"/>
  <c r="AC31" i="4"/>
  <c r="X31" i="4"/>
  <c r="S31" i="4"/>
  <c r="AE31" i="4" s="1"/>
  <c r="N31" i="4"/>
  <c r="I31" i="4"/>
  <c r="AC30" i="4"/>
  <c r="AE30" i="4" s="1"/>
  <c r="X30" i="4"/>
  <c r="S30" i="4"/>
  <c r="N30" i="4"/>
  <c r="I30" i="4"/>
  <c r="AC29" i="4"/>
  <c r="X29" i="4"/>
  <c r="S29" i="4"/>
  <c r="AE29" i="4" s="1"/>
  <c r="N29" i="4"/>
  <c r="I29" i="4"/>
  <c r="AC28" i="4"/>
  <c r="AE28" i="4" s="1"/>
  <c r="X28" i="4"/>
  <c r="S28" i="4"/>
  <c r="N28" i="4"/>
  <c r="I28" i="4"/>
  <c r="AC27" i="4"/>
  <c r="X27" i="4"/>
  <c r="S27" i="4"/>
  <c r="AE27" i="4" s="1"/>
  <c r="N27" i="4"/>
  <c r="I27" i="4"/>
  <c r="AC26" i="4"/>
  <c r="AE26" i="4" s="1"/>
  <c r="X26" i="4"/>
  <c r="S26" i="4"/>
  <c r="N26" i="4"/>
  <c r="I26" i="4"/>
  <c r="AC25" i="4"/>
  <c r="X25" i="4"/>
  <c r="S25" i="4"/>
  <c r="AE25" i="4" s="1"/>
  <c r="N25" i="4"/>
  <c r="I25" i="4"/>
  <c r="AC24" i="4"/>
  <c r="AE24" i="4" s="1"/>
  <c r="X24" i="4"/>
  <c r="S24" i="4"/>
  <c r="N24" i="4"/>
  <c r="I24" i="4"/>
  <c r="AC23" i="4"/>
  <c r="AE23" i="4" s="1"/>
  <c r="X23" i="4"/>
  <c r="S23" i="4"/>
  <c r="N23" i="4"/>
  <c r="I23" i="4"/>
  <c r="AC22" i="4"/>
  <c r="AE22" i="4" s="1"/>
  <c r="X22" i="4"/>
  <c r="S22" i="4"/>
  <c r="N22" i="4"/>
  <c r="I22" i="4"/>
  <c r="AC21" i="4"/>
  <c r="AE21" i="4" s="1"/>
  <c r="X21" i="4"/>
  <c r="S21" i="4"/>
  <c r="N21" i="4"/>
  <c r="I21" i="4"/>
  <c r="AC20" i="4"/>
  <c r="AE20" i="4" s="1"/>
  <c r="X20" i="4"/>
  <c r="S20" i="4"/>
  <c r="N20" i="4"/>
  <c r="I20" i="4"/>
  <c r="AC19" i="4"/>
  <c r="AE19" i="4" s="1"/>
  <c r="X19" i="4"/>
  <c r="S19" i="4"/>
  <c r="N19" i="4"/>
  <c r="I19" i="4"/>
  <c r="AC18" i="4"/>
  <c r="AE18" i="4" s="1"/>
  <c r="X18" i="4"/>
  <c r="S18" i="4"/>
  <c r="N18" i="4"/>
  <c r="I18" i="4"/>
  <c r="AC17" i="4"/>
  <c r="AE17" i="4" s="1"/>
  <c r="X17" i="4"/>
  <c r="S17" i="4"/>
  <c r="N17" i="4"/>
  <c r="I17" i="4"/>
  <c r="AC16" i="4"/>
  <c r="AE16" i="4" s="1"/>
  <c r="X16" i="4"/>
  <c r="S16" i="4"/>
  <c r="N16" i="4"/>
  <c r="I16" i="4"/>
  <c r="AC15" i="4"/>
  <c r="AE15" i="4" s="1"/>
  <c r="X15" i="4"/>
  <c r="S15" i="4"/>
  <c r="N15" i="4"/>
  <c r="I15" i="4"/>
  <c r="AC14" i="4"/>
  <c r="AE14" i="4" s="1"/>
  <c r="X14" i="4"/>
  <c r="S14" i="4"/>
  <c r="N14" i="4"/>
  <c r="I14" i="4"/>
  <c r="AC13" i="4"/>
  <c r="AE13" i="4" s="1"/>
  <c r="X13" i="4"/>
  <c r="S13" i="4"/>
  <c r="N13" i="4"/>
  <c r="I13" i="4"/>
  <c r="AC12" i="4"/>
  <c r="AE12" i="4" s="1"/>
  <c r="X12" i="4"/>
  <c r="S12" i="4"/>
  <c r="N12" i="4"/>
  <c r="I12" i="4"/>
  <c r="AC11" i="4"/>
  <c r="AE11" i="4" s="1"/>
  <c r="X11" i="4"/>
  <c r="S11" i="4"/>
  <c r="N11" i="4"/>
  <c r="I11" i="4"/>
  <c r="AC10" i="4"/>
  <c r="AE10" i="4" s="1"/>
  <c r="X10" i="4"/>
  <c r="S10" i="4"/>
  <c r="N10" i="4"/>
  <c r="I10" i="4"/>
  <c r="AC9" i="4"/>
  <c r="AE9" i="4" s="1"/>
  <c r="X9" i="4"/>
  <c r="S9" i="4"/>
  <c r="N9" i="4"/>
  <c r="I9" i="4"/>
  <c r="AC8" i="4"/>
  <c r="AE8" i="4" s="1"/>
  <c r="X8" i="4"/>
  <c r="S8" i="4"/>
  <c r="N8" i="4"/>
  <c r="I8" i="4"/>
  <c r="AC7" i="4"/>
  <c r="AE7" i="4" s="1"/>
  <c r="X7" i="4"/>
  <c r="S7" i="4"/>
  <c r="N7" i="4"/>
  <c r="I7" i="4"/>
  <c r="AC46" i="8" l="1"/>
  <c r="AE46" i="8" s="1"/>
  <c r="X46" i="8"/>
  <c r="S46" i="8"/>
  <c r="N46" i="8"/>
  <c r="I46" i="8"/>
  <c r="AC45" i="8"/>
  <c r="AE45" i="8" s="1"/>
  <c r="X45" i="8"/>
  <c r="S45" i="8"/>
  <c r="N45" i="8"/>
  <c r="I45" i="8"/>
  <c r="AC44" i="8"/>
  <c r="AE44" i="8" s="1"/>
  <c r="X44" i="8"/>
  <c r="S44" i="8"/>
  <c r="N44" i="8"/>
  <c r="I44" i="8"/>
  <c r="AC43" i="8"/>
  <c r="AE43" i="8" s="1"/>
  <c r="X43" i="8"/>
  <c r="S43" i="8"/>
  <c r="N43" i="8"/>
  <c r="I43" i="8"/>
  <c r="AC42" i="8"/>
  <c r="AE42" i="8" s="1"/>
  <c r="X42" i="8"/>
  <c r="S42" i="8"/>
  <c r="N42" i="8"/>
  <c r="I42" i="8"/>
  <c r="AC41" i="8"/>
  <c r="AE41" i="8" s="1"/>
  <c r="X41" i="8"/>
  <c r="S41" i="8"/>
  <c r="N41" i="8"/>
  <c r="I41" i="8"/>
  <c r="AC40" i="8"/>
  <c r="AE40" i="8" s="1"/>
  <c r="X40" i="8"/>
  <c r="S40" i="8"/>
  <c r="N40" i="8"/>
  <c r="I40" i="8"/>
  <c r="AC39" i="8"/>
  <c r="AE39" i="8" s="1"/>
  <c r="X39" i="8"/>
  <c r="S39" i="8"/>
  <c r="N39" i="8"/>
  <c r="I39" i="8"/>
  <c r="AC38" i="8"/>
  <c r="AE38" i="8" s="1"/>
  <c r="X38" i="8"/>
  <c r="S38" i="8"/>
  <c r="N38" i="8"/>
  <c r="I38" i="8"/>
  <c r="AC37" i="8"/>
  <c r="AE37" i="8" s="1"/>
  <c r="X37" i="8"/>
  <c r="S37" i="8"/>
  <c r="N37" i="8"/>
  <c r="I37" i="8"/>
  <c r="AC36" i="8"/>
  <c r="AE36" i="8" s="1"/>
  <c r="X36" i="8"/>
  <c r="S36" i="8"/>
  <c r="N36" i="8"/>
  <c r="I36" i="8"/>
  <c r="AC35" i="8"/>
  <c r="AE35" i="8" s="1"/>
  <c r="X35" i="8"/>
  <c r="S35" i="8"/>
  <c r="N35" i="8"/>
  <c r="I35" i="8"/>
  <c r="AC34" i="8"/>
  <c r="AE34" i="8" s="1"/>
  <c r="X34" i="8"/>
  <c r="S34" i="8"/>
  <c r="N34" i="8"/>
  <c r="I34" i="8"/>
  <c r="AC33" i="8"/>
  <c r="AE33" i="8" s="1"/>
  <c r="X33" i="8"/>
  <c r="S33" i="8"/>
  <c r="N33" i="8"/>
  <c r="I33" i="8"/>
  <c r="AC32" i="8"/>
  <c r="AE32" i="8" s="1"/>
  <c r="X32" i="8"/>
  <c r="S32" i="8"/>
  <c r="N32" i="8"/>
  <c r="I32" i="8"/>
  <c r="AC31" i="8"/>
  <c r="AE31" i="8" s="1"/>
  <c r="X31" i="8"/>
  <c r="S31" i="8"/>
  <c r="N31" i="8"/>
  <c r="I31" i="8"/>
  <c r="AC30" i="8"/>
  <c r="AE30" i="8" s="1"/>
  <c r="X30" i="8"/>
  <c r="S30" i="8"/>
  <c r="N30" i="8"/>
  <c r="I30" i="8"/>
  <c r="AC29" i="8"/>
  <c r="AE29" i="8" s="1"/>
  <c r="X29" i="8"/>
  <c r="S29" i="8"/>
  <c r="N29" i="8"/>
  <c r="I29" i="8"/>
  <c r="AC28" i="8"/>
  <c r="AE28" i="8" s="1"/>
  <c r="X28" i="8"/>
  <c r="S28" i="8"/>
  <c r="N28" i="8"/>
  <c r="I28" i="8"/>
  <c r="AC27" i="8"/>
  <c r="AE27" i="8" s="1"/>
  <c r="X27" i="8"/>
  <c r="S27" i="8"/>
  <c r="N27" i="8"/>
  <c r="I27" i="8"/>
  <c r="AC26" i="8"/>
  <c r="AE26" i="8" s="1"/>
  <c r="X26" i="8"/>
  <c r="S26" i="8"/>
  <c r="N26" i="8"/>
  <c r="I26" i="8"/>
  <c r="AC25" i="8"/>
  <c r="AE25" i="8" s="1"/>
  <c r="X25" i="8"/>
  <c r="S25" i="8"/>
  <c r="N25" i="8"/>
  <c r="I25" i="8"/>
  <c r="AC24" i="8"/>
  <c r="AE24" i="8" s="1"/>
  <c r="X24" i="8"/>
  <c r="S24" i="8"/>
  <c r="N24" i="8"/>
  <c r="I24" i="8"/>
  <c r="AC23" i="8"/>
  <c r="AE23" i="8" s="1"/>
  <c r="X23" i="8"/>
  <c r="S23" i="8"/>
  <c r="N23" i="8"/>
  <c r="I23" i="8"/>
  <c r="AC22" i="8"/>
  <c r="AE22" i="8" s="1"/>
  <c r="X22" i="8"/>
  <c r="S22" i="8"/>
  <c r="N22" i="8"/>
  <c r="I22" i="8"/>
  <c r="AC21" i="8"/>
  <c r="AE21" i="8" s="1"/>
  <c r="X21" i="8"/>
  <c r="S21" i="8"/>
  <c r="N21" i="8"/>
  <c r="I21" i="8"/>
  <c r="AC20" i="8"/>
  <c r="AE20" i="8" s="1"/>
  <c r="X20" i="8"/>
  <c r="S20" i="8"/>
  <c r="N20" i="8"/>
  <c r="I20" i="8"/>
  <c r="AC19" i="8"/>
  <c r="AE19" i="8" s="1"/>
  <c r="X19" i="8"/>
  <c r="S19" i="8"/>
  <c r="N19" i="8"/>
  <c r="I19" i="8"/>
  <c r="AC18" i="8"/>
  <c r="AE18" i="8" s="1"/>
  <c r="X18" i="8"/>
  <c r="S18" i="8"/>
  <c r="N18" i="8"/>
  <c r="I18" i="8"/>
  <c r="AC17" i="8"/>
  <c r="AE17" i="8" s="1"/>
  <c r="X17" i="8"/>
  <c r="S17" i="8"/>
  <c r="N17" i="8"/>
  <c r="I17" i="8"/>
  <c r="AC16" i="8"/>
  <c r="AE16" i="8" s="1"/>
  <c r="X16" i="8"/>
  <c r="S16" i="8"/>
  <c r="N16" i="8"/>
  <c r="I16" i="8"/>
  <c r="AC15" i="8"/>
  <c r="AE15" i="8" s="1"/>
  <c r="X15" i="8"/>
  <c r="S15" i="8"/>
  <c r="N15" i="8"/>
  <c r="I15" i="8"/>
  <c r="AC14" i="8"/>
  <c r="AE14" i="8" s="1"/>
  <c r="X14" i="8"/>
  <c r="S14" i="8"/>
  <c r="N14" i="8"/>
  <c r="I14" i="8"/>
  <c r="AC13" i="8"/>
  <c r="AE13" i="8" s="1"/>
  <c r="X13" i="8"/>
  <c r="S13" i="8"/>
  <c r="N13" i="8"/>
  <c r="I13" i="8"/>
  <c r="AC12" i="8"/>
  <c r="AE12" i="8" s="1"/>
  <c r="X12" i="8"/>
  <c r="S12" i="8"/>
  <c r="N12" i="8"/>
  <c r="I12" i="8"/>
  <c r="AC11" i="8"/>
  <c r="AE11" i="8" s="1"/>
  <c r="X11" i="8"/>
  <c r="S11" i="8"/>
  <c r="N11" i="8"/>
  <c r="I11" i="8"/>
  <c r="AC10" i="8"/>
  <c r="AE10" i="8" s="1"/>
  <c r="X10" i="8"/>
  <c r="S10" i="8"/>
  <c r="N10" i="8"/>
  <c r="I10" i="8"/>
  <c r="AC9" i="8"/>
  <c r="AE9" i="8" s="1"/>
  <c r="X9" i="8"/>
  <c r="S9" i="8"/>
  <c r="N9" i="8"/>
  <c r="I9" i="8"/>
  <c r="AC8" i="8"/>
  <c r="AE8" i="8" s="1"/>
  <c r="X8" i="8"/>
  <c r="S8" i="8"/>
  <c r="N8" i="8"/>
  <c r="I8" i="8"/>
  <c r="AC7" i="8"/>
  <c r="AE7" i="8" s="1"/>
  <c r="X7" i="8"/>
  <c r="S7" i="8"/>
  <c r="N7" i="8"/>
  <c r="I7" i="8"/>
</calcChain>
</file>

<file path=xl/sharedStrings.xml><?xml version="1.0" encoding="utf-8"?>
<sst xmlns="http://schemas.openxmlformats.org/spreadsheetml/2006/main" count="1316" uniqueCount="1043">
  <si>
    <t>班级</t>
  </si>
  <si>
    <t>2019-2020学年第一学期 XX学院 “劳动实践”素质拓展学分细则表</t>
  </si>
  <si>
    <t>家庭劳动（满分5分）</t>
  </si>
  <si>
    <t>寝室劳动（满分10分）</t>
  </si>
  <si>
    <t>校园劳动（满分20分）</t>
  </si>
  <si>
    <t>产学劳动（满分5分）</t>
  </si>
  <si>
    <t>乡土劳动（满分10分）</t>
  </si>
  <si>
    <t>基础分</t>
  </si>
  <si>
    <t>劳动实践类汇总</t>
  </si>
  <si>
    <t>活动时间</t>
  </si>
  <si>
    <t>家庭劳动汇总</t>
  </si>
  <si>
    <t>寝室劳动汇总</t>
  </si>
  <si>
    <t>、</t>
  </si>
  <si>
    <t>校园劳动汇总</t>
  </si>
  <si>
    <t>产学劳动汇总</t>
  </si>
  <si>
    <t>乡土劳动汇总</t>
  </si>
  <si>
    <t>活动名称</t>
  </si>
  <si>
    <t>献血活动献血者 校</t>
  </si>
  <si>
    <t>2023年水环学院团学年度总结大会工作人员 校</t>
  </si>
  <si>
    <t>6.29互联网+ 产</t>
  </si>
  <si>
    <t>活动主办单位或地点</t>
  </si>
  <si>
    <t>学号</t>
  </si>
  <si>
    <t>姓名</t>
  </si>
  <si>
    <t>2020b02042</t>
  </si>
  <si>
    <t>郑涵舰</t>
  </si>
  <si>
    <t>2020b02043</t>
  </si>
  <si>
    <t>吕羽晴</t>
  </si>
  <si>
    <t>2020b02044</t>
  </si>
  <si>
    <t>方珑</t>
  </si>
  <si>
    <t>2020b02045</t>
  </si>
  <si>
    <t>陈瑞楠</t>
  </si>
  <si>
    <t>2020b02046</t>
  </si>
  <si>
    <t>裴显杏</t>
  </si>
  <si>
    <t>2020b02047</t>
  </si>
  <si>
    <t>吴与伦</t>
  </si>
  <si>
    <t>2020b02048</t>
  </si>
  <si>
    <t>薛家诚</t>
  </si>
  <si>
    <t>2020b02049</t>
  </si>
  <si>
    <t>应斐翔</t>
  </si>
  <si>
    <t>2020b02050</t>
  </si>
  <si>
    <t>胡芳榕</t>
  </si>
  <si>
    <t>2020b02051</t>
  </si>
  <si>
    <t>黄一键</t>
  </si>
  <si>
    <t>2020b02052</t>
  </si>
  <si>
    <t>苏永乐</t>
  </si>
  <si>
    <t>2020b02053</t>
  </si>
  <si>
    <t>王逸楠</t>
  </si>
  <si>
    <t>2020b02054</t>
  </si>
  <si>
    <t>黄钰玮</t>
  </si>
  <si>
    <t>2020b02055</t>
  </si>
  <si>
    <t>王瑜乐</t>
  </si>
  <si>
    <t>2020b02056</t>
  </si>
  <si>
    <t>蓝悦</t>
  </si>
  <si>
    <t>2020b02057</t>
  </si>
  <si>
    <t>潘东鑫</t>
  </si>
  <si>
    <t>2020b02058</t>
  </si>
  <si>
    <t>袁庐芬</t>
  </si>
  <si>
    <t>2020b02059</t>
  </si>
  <si>
    <t>彭志超</t>
  </si>
  <si>
    <t>2020b02060</t>
  </si>
  <si>
    <t>周志宏</t>
  </si>
  <si>
    <t>2020b02061</t>
  </si>
  <si>
    <t>朱桢杰</t>
  </si>
  <si>
    <t>2020b02062</t>
  </si>
  <si>
    <t>魏程洁</t>
  </si>
  <si>
    <t>2020b02063</t>
  </si>
  <si>
    <t>吕江枫</t>
  </si>
  <si>
    <t>2020b02064</t>
  </si>
  <si>
    <t>姜文超</t>
  </si>
  <si>
    <t>2020b02066</t>
  </si>
  <si>
    <t>蒋来晋</t>
  </si>
  <si>
    <t>2020b02070</t>
  </si>
  <si>
    <t>龚培</t>
  </si>
  <si>
    <t>2020b02071</t>
  </si>
  <si>
    <t>俞晨浩</t>
  </si>
  <si>
    <t>2020b02072</t>
  </si>
  <si>
    <t>白亚龙</t>
  </si>
  <si>
    <t>2020b02073</t>
  </si>
  <si>
    <t>徐文正</t>
  </si>
  <si>
    <t>2020b02074</t>
  </si>
  <si>
    <t>雷佳霖</t>
  </si>
  <si>
    <t>2020b02075</t>
  </si>
  <si>
    <t>翟翊皓</t>
  </si>
  <si>
    <t>2020b02076</t>
  </si>
  <si>
    <t>夏批卡提江·奥斯曼</t>
  </si>
  <si>
    <t>2020b02077</t>
  </si>
  <si>
    <t>徐浩哲</t>
  </si>
  <si>
    <t>2020b02078</t>
  </si>
  <si>
    <t>刘家琦</t>
  </si>
  <si>
    <t>2020b02079</t>
  </si>
  <si>
    <t>张志威</t>
  </si>
  <si>
    <t>2020b02080</t>
  </si>
  <si>
    <t>邹海涛</t>
  </si>
  <si>
    <t>2020b02081</t>
  </si>
  <si>
    <t>崔疆浩</t>
  </si>
  <si>
    <t>2020b02082</t>
  </si>
  <si>
    <t>张俊</t>
  </si>
  <si>
    <t>2020b15062</t>
  </si>
  <si>
    <t>陈云祥</t>
  </si>
  <si>
    <t>2020b16026</t>
  </si>
  <si>
    <t>席玮璐</t>
  </si>
  <si>
    <t>2020b25067</t>
  </si>
  <si>
    <t>吴慧莲</t>
  </si>
  <si>
    <t>水工20-4</t>
    <phoneticPr fontId="1" type="noConversion"/>
  </si>
  <si>
    <t>2023-2024学年第一学期 水环学院 “劳动实践”素质拓展学分细则表</t>
    <phoneticPr fontId="1" type="noConversion"/>
  </si>
  <si>
    <t>10.20-10.25</t>
  </si>
  <si>
    <t>9.20-10.8</t>
  </si>
  <si>
    <t>9.29-10.7</t>
  </si>
  <si>
    <t>爱心留校园-旧物爱心捐赠活动（校园劳动分）</t>
  </si>
  <si>
    <t>瓜沥亚残运会（校园劳动分）</t>
  </si>
  <si>
    <t>亚运会志愿者（校园劳动分）</t>
  </si>
  <si>
    <t>暑期个人实践</t>
  </si>
  <si>
    <t>线下</t>
  </si>
  <si>
    <t>瓜沥</t>
  </si>
  <si>
    <t>线上</t>
  </si>
  <si>
    <t>2018b16049</t>
  </si>
  <si>
    <t>虞山</t>
  </si>
  <si>
    <t>2020b01097</t>
  </si>
  <si>
    <t>蓝子羿</t>
  </si>
  <si>
    <t>2020b01098</t>
  </si>
  <si>
    <t>孟可</t>
  </si>
  <si>
    <t>2020b01099</t>
  </si>
  <si>
    <t>厉政</t>
  </si>
  <si>
    <t>2020b01100</t>
  </si>
  <si>
    <t>程俊郡</t>
  </si>
  <si>
    <t>2020b01101</t>
  </si>
  <si>
    <t>王珂杰</t>
  </si>
  <si>
    <t>2020b01102</t>
  </si>
  <si>
    <t>楼之涵</t>
  </si>
  <si>
    <t>2020b01103</t>
  </si>
  <si>
    <t>金浩文</t>
  </si>
  <si>
    <t>2020b01104</t>
  </si>
  <si>
    <t>平亦奇</t>
  </si>
  <si>
    <t>2020b01106</t>
  </si>
  <si>
    <t>叶忠锐</t>
  </si>
  <si>
    <t>2020b01107</t>
  </si>
  <si>
    <t>吴纪薇</t>
  </si>
  <si>
    <t>2020b01108</t>
  </si>
  <si>
    <t>余程涛</t>
  </si>
  <si>
    <t>2020b01109</t>
  </si>
  <si>
    <t>吴威廷</t>
  </si>
  <si>
    <t>2020b01110</t>
  </si>
  <si>
    <t>黄卓恒</t>
  </si>
  <si>
    <t>2020b01111</t>
  </si>
  <si>
    <t>王翰林</t>
  </si>
  <si>
    <t>2020b01112</t>
  </si>
  <si>
    <t>方余鑫</t>
  </si>
  <si>
    <t>2020b01113</t>
  </si>
  <si>
    <t>占佩佩</t>
  </si>
  <si>
    <t>2020b01114</t>
  </si>
  <si>
    <t>钱蔚</t>
  </si>
  <si>
    <t>2020b01115</t>
  </si>
  <si>
    <t>张润诗</t>
  </si>
  <si>
    <t>2020b01116</t>
  </si>
  <si>
    <t>吴峯</t>
  </si>
  <si>
    <t>2020b01117</t>
  </si>
  <si>
    <t>裴智超</t>
  </si>
  <si>
    <t>2020b01119</t>
  </si>
  <si>
    <t>郭晨煜</t>
  </si>
  <si>
    <t>2020b01120</t>
  </si>
  <si>
    <t>王家豪</t>
  </si>
  <si>
    <t>2020b01121</t>
  </si>
  <si>
    <t>代政磊</t>
  </si>
  <si>
    <t>2020b01122</t>
  </si>
  <si>
    <t>赵毅</t>
  </si>
  <si>
    <t>2020b01124</t>
  </si>
  <si>
    <t>宋晋博</t>
  </si>
  <si>
    <t>2020b01125</t>
  </si>
  <si>
    <t>胡刘杭雨</t>
  </si>
  <si>
    <t>2020b01126</t>
  </si>
  <si>
    <t>黎博元</t>
  </si>
  <si>
    <t>2020b01127</t>
  </si>
  <si>
    <t>许莆凡</t>
  </si>
  <si>
    <t>2020b01128</t>
  </si>
  <si>
    <t>龚世纪</t>
  </si>
  <si>
    <t>2020b02067</t>
  </si>
  <si>
    <t>邱一浪</t>
  </si>
  <si>
    <t>2020b04002</t>
  </si>
  <si>
    <t>俞智健</t>
  </si>
  <si>
    <t>2020b17034</t>
  </si>
  <si>
    <t>张江涛</t>
  </si>
  <si>
    <t>2020b20023</t>
  </si>
  <si>
    <t>邵妍敏</t>
  </si>
  <si>
    <t>2020b20038</t>
  </si>
  <si>
    <t>金天杰</t>
  </si>
  <si>
    <t>2020b21045</t>
  </si>
  <si>
    <t>钟邢杰</t>
  </si>
  <si>
    <t>2020b21053</t>
  </si>
  <si>
    <t>胡嘉炫</t>
  </si>
  <si>
    <t>水工20-1</t>
  </si>
  <si>
    <t>水环学院 “劳动实践”素质拓展学分细则表</t>
  </si>
  <si>
    <t>2023年9月27日10:00-17:00</t>
  </si>
  <si>
    <t>9.9-9.10</t>
  </si>
  <si>
    <t>“青春迎千帆 热血护亚运”献血车进校园志愿活动（校园劳动分）</t>
  </si>
  <si>
    <t>浩然书屋大扫除（校园劳动分）</t>
  </si>
  <si>
    <t>夏日送清凉，关怀入心田（校园劳动分）</t>
  </si>
  <si>
    <t>校庆观众（校园劳动分）</t>
  </si>
  <si>
    <t>生活实验室——喜迎校庆建设清洁校园（校园劳动）</t>
  </si>
  <si>
    <t>互联网+（产学劳动分）</t>
  </si>
  <si>
    <t>暑期个人实践加分（产学劳动分）</t>
  </si>
  <si>
    <t>钱塘校区</t>
  </si>
  <si>
    <t>2020b01001</t>
  </si>
  <si>
    <t>孙政宇</t>
  </si>
  <si>
    <t>2020b01002</t>
  </si>
  <si>
    <t>陈宇</t>
  </si>
  <si>
    <t>2020b01003</t>
  </si>
  <si>
    <t>王园园</t>
  </si>
  <si>
    <t>2020b01004</t>
  </si>
  <si>
    <t>麻家伟</t>
  </si>
  <si>
    <t>2020b01005</t>
  </si>
  <si>
    <t>曹江</t>
  </si>
  <si>
    <t>2020b01006</t>
  </si>
  <si>
    <t>邵哲昊</t>
  </si>
  <si>
    <t>2020b01007</t>
  </si>
  <si>
    <t>黄煦皓</t>
  </si>
  <si>
    <t>2020b01008</t>
  </si>
  <si>
    <t>王辉</t>
  </si>
  <si>
    <t>2020b01009</t>
  </si>
  <si>
    <t>陈诺千</t>
  </si>
  <si>
    <t>2020b01010</t>
  </si>
  <si>
    <t>王逊</t>
  </si>
  <si>
    <t>2020b01011</t>
  </si>
  <si>
    <t>陈昌威</t>
  </si>
  <si>
    <t>2020b01012</t>
  </si>
  <si>
    <t>王青朗</t>
  </si>
  <si>
    <t>2020b01013</t>
  </si>
  <si>
    <t>叶林韬</t>
  </si>
  <si>
    <t>2020b01014</t>
  </si>
  <si>
    <t>蒋昊田</t>
  </si>
  <si>
    <t>2020b01015</t>
  </si>
  <si>
    <t>成智天</t>
  </si>
  <si>
    <t>2020b01016</t>
  </si>
  <si>
    <t>童家骏</t>
  </si>
  <si>
    <t>2020b01017</t>
  </si>
  <si>
    <t>毛欣</t>
  </si>
  <si>
    <t>2020b01018</t>
  </si>
  <si>
    <t>全冰冰</t>
  </si>
  <si>
    <t>2020b01019</t>
  </si>
  <si>
    <t>马浩天</t>
  </si>
  <si>
    <t>2020b01020</t>
  </si>
  <si>
    <t>周圣楠</t>
  </si>
  <si>
    <t>2020b01021</t>
  </si>
  <si>
    <t>汪昊原</t>
  </si>
  <si>
    <t>2020b01022</t>
  </si>
  <si>
    <t>黄俊杰</t>
  </si>
  <si>
    <t>2020b01023</t>
  </si>
  <si>
    <t>郭浩然</t>
  </si>
  <si>
    <t>2020b01025</t>
  </si>
  <si>
    <t>刘世味</t>
  </si>
  <si>
    <t>2020b01026</t>
  </si>
  <si>
    <t>田蕾</t>
  </si>
  <si>
    <t>2020b01027</t>
  </si>
  <si>
    <t>王家梁</t>
  </si>
  <si>
    <t>2020b01028</t>
  </si>
  <si>
    <t>杨成元</t>
  </si>
  <si>
    <t>2020b01029</t>
  </si>
  <si>
    <t>阿布都许库尔·努尔买买提</t>
  </si>
  <si>
    <t>2020b01030</t>
  </si>
  <si>
    <t>孟阳</t>
  </si>
  <si>
    <t>2020b01031</t>
  </si>
  <si>
    <t>刘禹</t>
  </si>
  <si>
    <t>2020b01032</t>
  </si>
  <si>
    <t>张廷玮</t>
  </si>
  <si>
    <t>2018b01118</t>
  </si>
  <si>
    <t>杜莽</t>
  </si>
  <si>
    <t>2020b17043</t>
  </si>
  <si>
    <t>孙熙辰</t>
  </si>
  <si>
    <t>2020b17047</t>
  </si>
  <si>
    <t>麻家宁</t>
  </si>
  <si>
    <t>2018b08058</t>
  </si>
  <si>
    <t>张茂生</t>
  </si>
  <si>
    <t>2020b16039</t>
  </si>
  <si>
    <t>李佳薇</t>
  </si>
  <si>
    <t>2020b16041</t>
  </si>
  <si>
    <t>段晓婧</t>
  </si>
  <si>
    <t>2020b28021</t>
  </si>
  <si>
    <t>何智敏</t>
  </si>
  <si>
    <t>水工s22-2</t>
  </si>
  <si>
    <t>2023-2024学年一整年水环学院 “劳动实践”素质拓展学分细则表</t>
    <phoneticPr fontId="1" type="noConversion"/>
  </si>
  <si>
    <t>2022b18036</t>
  </si>
  <si>
    <t>张教楚</t>
  </si>
  <si>
    <t>2022b18037</t>
  </si>
  <si>
    <t>余阳</t>
  </si>
  <si>
    <t>2022b18038</t>
  </si>
  <si>
    <t>闻雨晨</t>
  </si>
  <si>
    <t>2022b18039</t>
  </si>
  <si>
    <t>张骋</t>
  </si>
  <si>
    <t>2022b18040</t>
  </si>
  <si>
    <t>赵婷婷</t>
  </si>
  <si>
    <t>2022b18041</t>
  </si>
  <si>
    <t>金兼安</t>
  </si>
  <si>
    <t>2022b18042</t>
  </si>
  <si>
    <t>罗淑莹</t>
  </si>
  <si>
    <t>2022b18043</t>
  </si>
  <si>
    <t>叶超毅</t>
  </si>
  <si>
    <t>2022b18044</t>
  </si>
  <si>
    <t>赵思帆</t>
  </si>
  <si>
    <t>2022b18045</t>
  </si>
  <si>
    <t>廖超进</t>
  </si>
  <si>
    <t>2022b18046</t>
  </si>
  <si>
    <t>罗凯伦</t>
  </si>
  <si>
    <t>2022b18047</t>
  </si>
  <si>
    <t>李大发</t>
  </si>
  <si>
    <t>2022b18048</t>
  </si>
  <si>
    <t>金耀祖</t>
  </si>
  <si>
    <t>2022b18049</t>
  </si>
  <si>
    <t>方琳</t>
  </si>
  <si>
    <t>2022b18050</t>
  </si>
  <si>
    <t>李佳豪</t>
  </si>
  <si>
    <t>2022b18051</t>
  </si>
  <si>
    <t>胡昌文</t>
  </si>
  <si>
    <t>2022b18052</t>
  </si>
  <si>
    <t>赵海宏</t>
  </si>
  <si>
    <t>2022b18053</t>
  </si>
  <si>
    <t>金雨淼</t>
  </si>
  <si>
    <t>2022b18054</t>
  </si>
  <si>
    <t>李政泽</t>
  </si>
  <si>
    <t>2022b18055</t>
  </si>
  <si>
    <t>邱焕然</t>
  </si>
  <si>
    <t>2022b18056</t>
  </si>
  <si>
    <t>郑文浩</t>
  </si>
  <si>
    <t>2022b18057</t>
  </si>
  <si>
    <t>徐泽轩</t>
  </si>
  <si>
    <t>2022b18058</t>
  </si>
  <si>
    <t>张川晖</t>
  </si>
  <si>
    <t>2022b18059</t>
  </si>
  <si>
    <t>王辰宇</t>
  </si>
  <si>
    <t>2022b18060</t>
  </si>
  <si>
    <t>刘陶佳</t>
  </si>
  <si>
    <t>2022b18061</t>
  </si>
  <si>
    <t>周新龙</t>
  </si>
  <si>
    <t>2022b18062</t>
  </si>
  <si>
    <t>梅皓</t>
  </si>
  <si>
    <t>2022b18063</t>
  </si>
  <si>
    <t>施博文</t>
  </si>
  <si>
    <t>2022b18064</t>
  </si>
  <si>
    <t>余崇铮</t>
  </si>
  <si>
    <t>2022b18065</t>
  </si>
  <si>
    <t>郑志康</t>
  </si>
  <si>
    <t>2022b18066</t>
  </si>
  <si>
    <t>蔡许鑫</t>
  </si>
  <si>
    <t>2022b18067</t>
  </si>
  <si>
    <t>黄麒杰</t>
  </si>
  <si>
    <t>2022b18068</t>
  </si>
  <si>
    <t>冯晋</t>
  </si>
  <si>
    <t>2022b18069</t>
  </si>
  <si>
    <t>姚兆鼎</t>
  </si>
  <si>
    <t>2022b18070</t>
  </si>
  <si>
    <t>吴家辉</t>
  </si>
  <si>
    <t>港航20-2</t>
    <phoneticPr fontId="1" type="noConversion"/>
  </si>
  <si>
    <t>2023-2024学年整年 水环学院 “劳动实践”素质拓展学分细则表</t>
    <phoneticPr fontId="1" type="noConversion"/>
  </si>
  <si>
    <t>2023.10.31</t>
  </si>
  <si>
    <t>6.9-6.12</t>
  </si>
  <si>
    <t>2023年水环学院团学年度总结大会工作人员（校园劳动）</t>
  </si>
  <si>
    <t>校庆观众（校园劳动）</t>
  </si>
  <si>
    <t>水环学院”互联网+“大学生创新创业大赛（产学劳动）</t>
  </si>
  <si>
    <t>暑期社会实践评比大会（产学）</t>
  </si>
  <si>
    <t>温州厅</t>
  </si>
  <si>
    <t>南浔校区</t>
  </si>
  <si>
    <t>2020b08041</t>
  </si>
  <si>
    <t>朱乐冲</t>
  </si>
  <si>
    <t>2020b20036</t>
  </si>
  <si>
    <t>陈思琪</t>
  </si>
  <si>
    <t>2020b20037</t>
  </si>
  <si>
    <t>朱姝娴</t>
  </si>
  <si>
    <t>2020b20039</t>
  </si>
  <si>
    <t>刘承沅</t>
  </si>
  <si>
    <t>2020b20041</t>
  </si>
  <si>
    <t>占義豪</t>
  </si>
  <si>
    <t>2020b20042</t>
  </si>
  <si>
    <t>胡嘉震</t>
  </si>
  <si>
    <t>2020b20043</t>
  </si>
  <si>
    <t>徐华坤</t>
  </si>
  <si>
    <t>2020b20044</t>
  </si>
  <si>
    <t>温从出</t>
  </si>
  <si>
    <t>2020b20045</t>
  </si>
  <si>
    <t>冯洋栎</t>
  </si>
  <si>
    <t>2020b20046</t>
  </si>
  <si>
    <t>张宇亮</t>
  </si>
  <si>
    <t>2020b20047</t>
  </si>
  <si>
    <t>吴仕琪</t>
  </si>
  <si>
    <t>2020b20048</t>
  </si>
  <si>
    <t>钱圣天琦</t>
  </si>
  <si>
    <t>2020b20049</t>
  </si>
  <si>
    <t>吕琦铖</t>
  </si>
  <si>
    <t>2020b20050</t>
  </si>
  <si>
    <t>叶昕</t>
  </si>
  <si>
    <t>2020b20051</t>
  </si>
  <si>
    <t>赖颖君</t>
  </si>
  <si>
    <t>2020b20052</t>
  </si>
  <si>
    <t>胡宇杰</t>
  </si>
  <si>
    <t>2020b20053</t>
  </si>
  <si>
    <t>杨倩妮</t>
  </si>
  <si>
    <t>2020b20054</t>
  </si>
  <si>
    <t>程孝毅</t>
  </si>
  <si>
    <t>2020b20055</t>
  </si>
  <si>
    <t>潘俊辉</t>
  </si>
  <si>
    <t>2020b20056</t>
  </si>
  <si>
    <t>陈雪妮</t>
  </si>
  <si>
    <t>2020b20057</t>
  </si>
  <si>
    <t>王嘉怡</t>
  </si>
  <si>
    <t>2020b20058</t>
  </si>
  <si>
    <t>朱江浩</t>
  </si>
  <si>
    <t>2020b20059</t>
  </si>
  <si>
    <t>叶政达</t>
  </si>
  <si>
    <t>2020b20060</t>
  </si>
  <si>
    <t>刘津睿</t>
  </si>
  <si>
    <t>2020b20061</t>
  </si>
  <si>
    <t>杨百昌</t>
  </si>
  <si>
    <t>2020b20062</t>
  </si>
  <si>
    <t>王雷竹</t>
  </si>
  <si>
    <t>2020b20063</t>
  </si>
  <si>
    <t>朱庆</t>
  </si>
  <si>
    <t>2020b20065</t>
  </si>
  <si>
    <t>范济豪</t>
  </si>
  <si>
    <t>2020b20066</t>
  </si>
  <si>
    <t>王君洁</t>
  </si>
  <si>
    <t>2020b20067</t>
  </si>
  <si>
    <t>谢煜</t>
  </si>
  <si>
    <t>2020b20068</t>
  </si>
  <si>
    <t>肖原鹏</t>
  </si>
  <si>
    <t>2020b20069</t>
  </si>
  <si>
    <t>林伟捷</t>
  </si>
  <si>
    <t>2020b20070</t>
  </si>
  <si>
    <t>严冠强</t>
  </si>
  <si>
    <t>2022b18001</t>
  </si>
  <si>
    <t>郑展东</t>
  </si>
  <si>
    <t>2022b18002</t>
  </si>
  <si>
    <t>朱旭辰</t>
  </si>
  <si>
    <t>2022b18003</t>
  </si>
  <si>
    <t>邵方</t>
  </si>
  <si>
    <t>2022b18004</t>
  </si>
  <si>
    <t>陈佳杰</t>
  </si>
  <si>
    <t>2022b18005</t>
  </si>
  <si>
    <t>朱炜圣</t>
  </si>
  <si>
    <t>2022b18006</t>
  </si>
  <si>
    <t>赖礼强</t>
  </si>
  <si>
    <t>2022b18007</t>
  </si>
  <si>
    <t>吴柯样</t>
  </si>
  <si>
    <t>2022b18008</t>
  </si>
  <si>
    <t>汪蔚晗</t>
  </si>
  <si>
    <t>2022b18009</t>
  </si>
  <si>
    <t>施展</t>
  </si>
  <si>
    <t>2022b18010</t>
  </si>
  <si>
    <t>顾志豪</t>
  </si>
  <si>
    <t>2022b18011</t>
  </si>
  <si>
    <t>单程琳</t>
  </si>
  <si>
    <t>2022b18012</t>
  </si>
  <si>
    <t>沈易冰</t>
  </si>
  <si>
    <t>2022b18013</t>
  </si>
  <si>
    <t>王作明</t>
  </si>
  <si>
    <t>2022b18014</t>
  </si>
  <si>
    <t>徐正威</t>
  </si>
  <si>
    <t>2022b18015</t>
  </si>
  <si>
    <t>郎洪霞</t>
  </si>
  <si>
    <t>2022b18016</t>
  </si>
  <si>
    <t>王新鹏</t>
  </si>
  <si>
    <t>2022b18017</t>
  </si>
  <si>
    <t>郑嘉豪</t>
  </si>
  <si>
    <t>2022b18018</t>
  </si>
  <si>
    <t>缪壬竞</t>
  </si>
  <si>
    <t>2022b18019</t>
  </si>
  <si>
    <t>李章豪</t>
  </si>
  <si>
    <t>2022b18020</t>
  </si>
  <si>
    <t>李淑然</t>
  </si>
  <si>
    <t>2022b18021</t>
  </si>
  <si>
    <t>陈路平</t>
  </si>
  <si>
    <t>2022b18022</t>
  </si>
  <si>
    <t>王人杰</t>
  </si>
  <si>
    <t>2022b18023</t>
  </si>
  <si>
    <t>王宇龙</t>
  </si>
  <si>
    <t>2022b18024</t>
  </si>
  <si>
    <t>肖扬扬</t>
  </si>
  <si>
    <t>2022b18025</t>
  </si>
  <si>
    <t>潘雪冰</t>
  </si>
  <si>
    <t>2022b18026</t>
  </si>
  <si>
    <t>潘雷震</t>
  </si>
  <si>
    <t>2022b18027</t>
  </si>
  <si>
    <t>陈思远</t>
  </si>
  <si>
    <t>2022b18028</t>
  </si>
  <si>
    <t>金佳明</t>
  </si>
  <si>
    <t>2022b18029</t>
  </si>
  <si>
    <t>周诗云</t>
  </si>
  <si>
    <t>2022b18030</t>
  </si>
  <si>
    <t>吴欣贤</t>
  </si>
  <si>
    <t>2022b18031</t>
  </si>
  <si>
    <t>范子航</t>
  </si>
  <si>
    <t>2022b18032</t>
  </si>
  <si>
    <t>金平超</t>
  </si>
  <si>
    <t>2022b18033</t>
  </si>
  <si>
    <t>张樟武</t>
  </si>
  <si>
    <t>2022b18034</t>
  </si>
  <si>
    <t>孙慧</t>
  </si>
  <si>
    <t>2022b18035</t>
  </si>
  <si>
    <t>吴志远</t>
  </si>
  <si>
    <t>2022b18071</t>
  </si>
  <si>
    <t>刘方豪</t>
  </si>
  <si>
    <t>2022b18072</t>
  </si>
  <si>
    <t>金迪</t>
  </si>
  <si>
    <t>2022b18073</t>
  </si>
  <si>
    <t>方文浩</t>
  </si>
  <si>
    <t>2022b18074</t>
  </si>
  <si>
    <t>祝浩楠</t>
  </si>
  <si>
    <t>2022b18075</t>
  </si>
  <si>
    <t>陈帅翰</t>
  </si>
  <si>
    <t>2022b18076</t>
  </si>
  <si>
    <t>杨宗宇</t>
  </si>
  <si>
    <t>2022b18077</t>
  </si>
  <si>
    <t>陈尔然</t>
  </si>
  <si>
    <t>2022b18078</t>
  </si>
  <si>
    <t>徐铭超</t>
  </si>
  <si>
    <t>2022b18079</t>
  </si>
  <si>
    <t>余俊杰</t>
  </si>
  <si>
    <t>2022b18080</t>
  </si>
  <si>
    <t>应采</t>
  </si>
  <si>
    <t>2022b18081</t>
  </si>
  <si>
    <t>李玟</t>
  </si>
  <si>
    <t>2022b18082</t>
  </si>
  <si>
    <t>涂雅婷</t>
  </si>
  <si>
    <t>2022b18083</t>
  </si>
  <si>
    <t>金晗洲</t>
  </si>
  <si>
    <t>2022b18084</t>
  </si>
  <si>
    <t>王佳颖</t>
  </si>
  <si>
    <t>2022b18085</t>
  </si>
  <si>
    <t>张朕端</t>
  </si>
  <si>
    <t>2022b18086</t>
  </si>
  <si>
    <t>胡辰熙</t>
  </si>
  <si>
    <t>2022b18087</t>
  </si>
  <si>
    <t>谢晨铭</t>
  </si>
  <si>
    <t>2022b18088</t>
  </si>
  <si>
    <t>骆海林</t>
  </si>
  <si>
    <t>2022b18089</t>
  </si>
  <si>
    <t>曹汪洋</t>
  </si>
  <si>
    <t>2022b18090</t>
  </si>
  <si>
    <t>陈有玮</t>
  </si>
  <si>
    <t>2022b18091</t>
  </si>
  <si>
    <t>俞商霜</t>
  </si>
  <si>
    <t>2022b18092</t>
  </si>
  <si>
    <t>董莫澄</t>
  </si>
  <si>
    <t>2022b18093</t>
  </si>
  <si>
    <t>寿海斌</t>
  </si>
  <si>
    <t>2022b18094</t>
  </si>
  <si>
    <t>冯信越</t>
  </si>
  <si>
    <t>2022b18095</t>
  </si>
  <si>
    <t>徐万坤</t>
  </si>
  <si>
    <t>2022b18096</t>
  </si>
  <si>
    <t>叶盛</t>
  </si>
  <si>
    <t>2022b18097</t>
  </si>
  <si>
    <t>夏勇强</t>
  </si>
  <si>
    <t>2022b18098</t>
  </si>
  <si>
    <t>褚玑焕</t>
  </si>
  <si>
    <t>2022b18099</t>
  </si>
  <si>
    <t>王宇涵</t>
  </si>
  <si>
    <t>2022b18100</t>
  </si>
  <si>
    <t>周宇彬</t>
  </si>
  <si>
    <t>2022b18101</t>
  </si>
  <si>
    <t>陆江涛</t>
  </si>
  <si>
    <t>2022b18102</t>
  </si>
  <si>
    <t>戴程涛</t>
  </si>
  <si>
    <t>2022b18103</t>
  </si>
  <si>
    <t>洪铭洋</t>
  </si>
  <si>
    <t>2022b18104</t>
  </si>
  <si>
    <t>金鑫</t>
  </si>
  <si>
    <t>校庆观众</t>
  </si>
  <si>
    <t>协助校友</t>
  </si>
  <si>
    <t>暑假个人实践</t>
  </si>
  <si>
    <t>2020b02001</t>
  </si>
  <si>
    <t>姜世航</t>
  </si>
  <si>
    <t>2020b02002</t>
  </si>
  <si>
    <t>刘珂瑜</t>
  </si>
  <si>
    <t>2020b02003</t>
  </si>
  <si>
    <t>林周浩</t>
  </si>
  <si>
    <t>2020b02004</t>
  </si>
  <si>
    <t>潘鹏宇</t>
  </si>
  <si>
    <t>2020b02006</t>
  </si>
  <si>
    <t>周欣扬</t>
  </si>
  <si>
    <t>2020b02007</t>
  </si>
  <si>
    <t>余旭东</t>
  </si>
  <si>
    <t>2020b02008</t>
  </si>
  <si>
    <t>吕俊杰</t>
  </si>
  <si>
    <t>2020b02009</t>
  </si>
  <si>
    <t>姚瑶</t>
  </si>
  <si>
    <t>2020b02010</t>
  </si>
  <si>
    <t>吴政桓</t>
  </si>
  <si>
    <t>2020b02011</t>
  </si>
  <si>
    <t>王宏元</t>
  </si>
  <si>
    <t>2020b02012</t>
  </si>
  <si>
    <t>顾雪妍</t>
  </si>
  <si>
    <t>2020b02013</t>
  </si>
  <si>
    <t>邱波</t>
  </si>
  <si>
    <t>2020b02014</t>
  </si>
  <si>
    <t>项钱通</t>
  </si>
  <si>
    <t>2020b02015</t>
  </si>
  <si>
    <t>汪琳舒</t>
  </si>
  <si>
    <t>2020b02016</t>
  </si>
  <si>
    <t>蓝嘉敏</t>
  </si>
  <si>
    <t>2020b02017</t>
  </si>
  <si>
    <t>李佳蓉</t>
  </si>
  <si>
    <t>2020b02018</t>
  </si>
  <si>
    <t>王炜桠</t>
  </si>
  <si>
    <t>2020b02019</t>
  </si>
  <si>
    <t>田一帆</t>
  </si>
  <si>
    <t>2020b02020</t>
  </si>
  <si>
    <t>林溥</t>
  </si>
  <si>
    <t>2020b02021</t>
  </si>
  <si>
    <t>倪艺辉</t>
  </si>
  <si>
    <t>2020b02022</t>
  </si>
  <si>
    <t>沈奕帆</t>
  </si>
  <si>
    <t>2020b02023</t>
  </si>
  <si>
    <t>程舟涛</t>
  </si>
  <si>
    <t>2020b02024</t>
  </si>
  <si>
    <t>黄俊钧</t>
  </si>
  <si>
    <t>2020b02026</t>
  </si>
  <si>
    <t>陶慧敏</t>
  </si>
  <si>
    <t>2020b02027</t>
  </si>
  <si>
    <t>干怀博</t>
  </si>
  <si>
    <t>2020b02028</t>
  </si>
  <si>
    <t>陈陆锋</t>
  </si>
  <si>
    <t>2020b02029</t>
  </si>
  <si>
    <t>吴凌峰</t>
  </si>
  <si>
    <t>2020b02030</t>
  </si>
  <si>
    <t>何冰</t>
  </si>
  <si>
    <t>2020b02032</t>
  </si>
  <si>
    <t>南雪</t>
  </si>
  <si>
    <t>2020b02034</t>
  </si>
  <si>
    <t>李青</t>
  </si>
  <si>
    <t>2020b02035</t>
  </si>
  <si>
    <t>杨熙</t>
  </si>
  <si>
    <t>2020b02037</t>
  </si>
  <si>
    <t>李慧英</t>
  </si>
  <si>
    <t>2020b02038</t>
  </si>
  <si>
    <t>卡穆冉·吐尔逊</t>
  </si>
  <si>
    <t>2020b02039</t>
  </si>
  <si>
    <t>刘盼</t>
  </si>
  <si>
    <t>2020b02040</t>
  </si>
  <si>
    <t>张瑞泽</t>
  </si>
  <si>
    <t>2020b02041</t>
  </si>
  <si>
    <t>巴桑罗布</t>
  </si>
  <si>
    <t>2020b04040</t>
  </si>
  <si>
    <t>夏苗长</t>
  </si>
  <si>
    <t>2020b28027</t>
  </si>
  <si>
    <t>艾志炜</t>
  </si>
  <si>
    <t>2020b28046</t>
  </si>
  <si>
    <t>何伟建</t>
  </si>
  <si>
    <t>2018b02029</t>
  </si>
  <si>
    <t>李烯</t>
  </si>
  <si>
    <t>2023年5月27日-2023年5月27日</t>
  </si>
  <si>
    <t>2023.10.11</t>
  </si>
  <si>
    <t>2023.9.29-10.7</t>
  </si>
  <si>
    <t>“无烟杭州 无烟亚运”社区控烟倡导嘉年华志愿活动</t>
  </si>
  <si>
    <t>2023年水环学院团学年度总结大会工作人员</t>
  </si>
  <si>
    <t>校庆观众加分校园劳动</t>
  </si>
  <si>
    <t>钱塘区大创小镇创智中心二楼</t>
  </si>
  <si>
    <t>2020b38001</t>
  </si>
  <si>
    <t>李淑婷</t>
  </si>
  <si>
    <t>2020b38002</t>
  </si>
  <si>
    <t>任杰</t>
  </si>
  <si>
    <t>2020b38003</t>
  </si>
  <si>
    <t>吴婕莹</t>
  </si>
  <si>
    <t>2020b38004</t>
  </si>
  <si>
    <t>方俊杰</t>
  </si>
  <si>
    <t>2020b38005</t>
  </si>
  <si>
    <t>汤佳豪</t>
  </si>
  <si>
    <t>2020b38006</t>
  </si>
  <si>
    <t>毛荣涛</t>
  </si>
  <si>
    <t>2020b38007</t>
  </si>
  <si>
    <t>任超</t>
  </si>
  <si>
    <t>2020b38008</t>
  </si>
  <si>
    <t>徐依婷</t>
  </si>
  <si>
    <t>2020b38009</t>
  </si>
  <si>
    <t>陈雯</t>
  </si>
  <si>
    <t>2020b38010</t>
  </si>
  <si>
    <t>施珂瑜</t>
  </si>
  <si>
    <t>2020b38011</t>
  </si>
  <si>
    <t>鲁晓磊</t>
  </si>
  <si>
    <t>2020b38012</t>
  </si>
  <si>
    <t>王伊珂</t>
  </si>
  <si>
    <t>2020b38013</t>
  </si>
  <si>
    <t>孔邢德</t>
  </si>
  <si>
    <t>2020b38014</t>
  </si>
  <si>
    <t>蔡慧钰</t>
  </si>
  <si>
    <t>2020b38015</t>
  </si>
  <si>
    <t>陈嘉杰</t>
  </si>
  <si>
    <t>2020b38016</t>
  </si>
  <si>
    <t>钱逸盈</t>
  </si>
  <si>
    <t>2020b38018</t>
  </si>
  <si>
    <t>董海龙</t>
  </si>
  <si>
    <t>2020b38019</t>
  </si>
  <si>
    <t>底钰博</t>
  </si>
  <si>
    <t>2020b38020</t>
  </si>
  <si>
    <t>张翼鹏</t>
  </si>
  <si>
    <t>2020b38021</t>
  </si>
  <si>
    <t>任佳丽</t>
  </si>
  <si>
    <t>2020b38023</t>
  </si>
  <si>
    <t>廖欣</t>
  </si>
  <si>
    <t>2020b38024</t>
  </si>
  <si>
    <t>刘忠日</t>
  </si>
  <si>
    <t>2020b38025</t>
  </si>
  <si>
    <t>何睦</t>
  </si>
  <si>
    <t>2020b38026</t>
  </si>
  <si>
    <t>班玮</t>
  </si>
  <si>
    <t>2020b38028</t>
  </si>
  <si>
    <t>吴语菲</t>
  </si>
  <si>
    <t>2020b38029</t>
  </si>
  <si>
    <t>范宗浩</t>
  </si>
  <si>
    <t>2020b38030</t>
  </si>
  <si>
    <t>吴照莲</t>
  </si>
  <si>
    <t>2020b38031</t>
  </si>
  <si>
    <t>陈志芬</t>
  </si>
  <si>
    <t>2020b38032</t>
  </si>
  <si>
    <t>杨霜</t>
  </si>
  <si>
    <t>2020b38033</t>
  </si>
  <si>
    <t>樊辽</t>
  </si>
  <si>
    <t>2020b38034</t>
  </si>
  <si>
    <t>罗轩</t>
  </si>
  <si>
    <t>2020b38035</t>
  </si>
  <si>
    <t>何林</t>
  </si>
  <si>
    <t>2020b38036</t>
  </si>
  <si>
    <t>尤嘉俊</t>
  </si>
  <si>
    <t>2020b38037</t>
  </si>
  <si>
    <t>孙雨桐</t>
  </si>
  <si>
    <t>2020b38038</t>
  </si>
  <si>
    <t>陈雪媛</t>
  </si>
  <si>
    <t>2020b38039</t>
  </si>
  <si>
    <t>杨梓贤</t>
  </si>
  <si>
    <t>2020b38040</t>
  </si>
  <si>
    <t>金楚栋</t>
  </si>
  <si>
    <t>2023-2024学年第一学期 水利与环境工程学院 “劳动实践”素质拓展学分细则表</t>
  </si>
  <si>
    <t>互联网(产学劳动</t>
  </si>
  <si>
    <t>2020b20001</t>
  </si>
  <si>
    <t>陈页凯</t>
  </si>
  <si>
    <t>2020b20002</t>
  </si>
  <si>
    <t>陈杨</t>
  </si>
  <si>
    <t>2020b20003</t>
  </si>
  <si>
    <t>叶强</t>
  </si>
  <si>
    <t>2020b20004</t>
  </si>
  <si>
    <t>唐永吉</t>
  </si>
  <si>
    <t>2020b20005</t>
  </si>
  <si>
    <t>章凯悦</t>
  </si>
  <si>
    <t>2020b20006</t>
  </si>
  <si>
    <t>徐浩天</t>
  </si>
  <si>
    <t>2020b20007</t>
  </si>
  <si>
    <t>郭骏峰</t>
  </si>
  <si>
    <t>2020b20008</t>
  </si>
  <si>
    <t>吴旭</t>
  </si>
  <si>
    <t>2020b20009</t>
  </si>
  <si>
    <t>王璐瑶</t>
  </si>
  <si>
    <t>2020b20010</t>
  </si>
  <si>
    <t>何一凡</t>
  </si>
  <si>
    <t>2020b20011</t>
  </si>
  <si>
    <t>沈丹丰</t>
  </si>
  <si>
    <t>2020b20012</t>
  </si>
  <si>
    <t>王可琦</t>
  </si>
  <si>
    <t>2020b20014</t>
  </si>
  <si>
    <t>杨浩坤</t>
  </si>
  <si>
    <t>2020b20015</t>
  </si>
  <si>
    <t>杨意莹</t>
  </si>
  <si>
    <t>2020b20017</t>
  </si>
  <si>
    <t>俞康杰</t>
  </si>
  <si>
    <t>2020b20018</t>
  </si>
  <si>
    <t>戎勤欢</t>
  </si>
  <si>
    <t>2020b20019</t>
  </si>
  <si>
    <t>谢昊洋</t>
  </si>
  <si>
    <t>2020b20020</t>
  </si>
  <si>
    <t>倪丞阳</t>
  </si>
  <si>
    <t>2020b20021</t>
  </si>
  <si>
    <t>陈宇杰</t>
  </si>
  <si>
    <t>2020b20022</t>
  </si>
  <si>
    <t>邱猛进</t>
  </si>
  <si>
    <t>2020b20024</t>
  </si>
  <si>
    <t>陈佳愉</t>
  </si>
  <si>
    <t>2020b20025</t>
  </si>
  <si>
    <t>傅佳豪</t>
  </si>
  <si>
    <t>2020b20026</t>
  </si>
  <si>
    <t>刘禹锡</t>
  </si>
  <si>
    <t>2020b20027</t>
  </si>
  <si>
    <t>葛淼祥</t>
  </si>
  <si>
    <t>2020b20028</t>
  </si>
  <si>
    <t>孙越</t>
  </si>
  <si>
    <t>2020b20029</t>
  </si>
  <si>
    <t>钟玲音子</t>
  </si>
  <si>
    <t>2020b20030</t>
  </si>
  <si>
    <t>刘涛</t>
  </si>
  <si>
    <t>2020b20031</t>
  </si>
  <si>
    <t>任业鑫</t>
  </si>
  <si>
    <t>2020b20032</t>
  </si>
  <si>
    <t>廖一涛</t>
  </si>
  <si>
    <t>2020b20033</t>
  </si>
  <si>
    <t>刘柯琦</t>
  </si>
  <si>
    <t>2020b20034</t>
  </si>
  <si>
    <t>卢朴凡</t>
  </si>
  <si>
    <t>2020b20035</t>
  </si>
  <si>
    <t>丁宋慧</t>
  </si>
  <si>
    <t>2018b20061</t>
  </si>
  <si>
    <t>张声杏</t>
  </si>
  <si>
    <t>水工20-2</t>
    <phoneticPr fontId="1" type="noConversion"/>
  </si>
  <si>
    <t>7.18-9.1</t>
  </si>
  <si>
    <t>献血活动（校园）</t>
  </si>
  <si>
    <t>2023年水环学院团学年度总结大会工作人员（校园）</t>
  </si>
  <si>
    <t>以清为美，以廉为荣（校园）</t>
  </si>
  <si>
    <t>爱心留校园-旧物爱心捐赠活动（校园）</t>
  </si>
  <si>
    <t>10.31校庆观众加分名单（校园）</t>
  </si>
  <si>
    <t>水利设施老照片征集活动（乡土劳动）</t>
  </si>
  <si>
    <t>2018b09062</t>
  </si>
  <si>
    <t>敖业京</t>
  </si>
  <si>
    <t>2020b01033</t>
  </si>
  <si>
    <t>王丰禹</t>
  </si>
  <si>
    <t>2020b01034</t>
  </si>
  <si>
    <t>丁嘉乐</t>
  </si>
  <si>
    <t>2020b01035</t>
  </si>
  <si>
    <t>金沐恺</t>
  </si>
  <si>
    <t>2020b01036</t>
  </si>
  <si>
    <t>周倚正</t>
  </si>
  <si>
    <t>2020b01037</t>
  </si>
  <si>
    <t>王广元</t>
  </si>
  <si>
    <t>2020b01038</t>
  </si>
  <si>
    <t>邹成浩</t>
  </si>
  <si>
    <t>2020b01039</t>
  </si>
  <si>
    <t>金冠宇</t>
  </si>
  <si>
    <t>2020b01040</t>
  </si>
  <si>
    <t>于泽雯</t>
  </si>
  <si>
    <t>2020b01041</t>
  </si>
  <si>
    <t>李晨阳</t>
  </si>
  <si>
    <t>2020b01042</t>
  </si>
  <si>
    <t>徐敏蓉</t>
  </si>
  <si>
    <t>2020b01043</t>
  </si>
  <si>
    <t>王城橙</t>
  </si>
  <si>
    <t>2020b01044</t>
  </si>
  <si>
    <t>裘礼乐</t>
  </si>
  <si>
    <t>2020b01045</t>
  </si>
  <si>
    <t>罗伊诺</t>
  </si>
  <si>
    <t>2020b01046</t>
  </si>
  <si>
    <t>罗子扬</t>
  </si>
  <si>
    <t>2020b01047</t>
  </si>
  <si>
    <t>王思博</t>
  </si>
  <si>
    <t>2020b01048</t>
  </si>
  <si>
    <t>何威橙</t>
  </si>
  <si>
    <t>2020b01049</t>
  </si>
  <si>
    <t>高瞻</t>
  </si>
  <si>
    <t>2020b01050</t>
  </si>
  <si>
    <t>燕朝阳</t>
  </si>
  <si>
    <t>2020b01051</t>
  </si>
  <si>
    <t>尧宽</t>
  </si>
  <si>
    <t>2020b01052</t>
  </si>
  <si>
    <t>许逸浩</t>
  </si>
  <si>
    <t>2020b01053</t>
  </si>
  <si>
    <t>叶俊</t>
  </si>
  <si>
    <t>2020b01054</t>
  </si>
  <si>
    <t>许纹华</t>
  </si>
  <si>
    <t>2020b01056</t>
  </si>
  <si>
    <t>黄锦敏</t>
  </si>
  <si>
    <t>2020b01057</t>
  </si>
  <si>
    <t>陶中正</t>
  </si>
  <si>
    <t>2020b01058</t>
  </si>
  <si>
    <t>杨若尘</t>
  </si>
  <si>
    <t>2020b01059</t>
  </si>
  <si>
    <t>邰春晖</t>
  </si>
  <si>
    <t>2020b01060</t>
  </si>
  <si>
    <t>关昊天</t>
  </si>
  <si>
    <t>2020b01061</t>
  </si>
  <si>
    <t>杨年涛</t>
  </si>
  <si>
    <t>2020b01062</t>
  </si>
  <si>
    <t>陈鹏</t>
  </si>
  <si>
    <t>2020b01063</t>
  </si>
  <si>
    <t>王宇卓</t>
  </si>
  <si>
    <t>2020b01064</t>
  </si>
  <si>
    <t>奚尧源</t>
  </si>
  <si>
    <t>2020b16004</t>
  </si>
  <si>
    <t>任品荣</t>
  </si>
  <si>
    <t>2020b17007</t>
  </si>
  <si>
    <t>沈任驰</t>
  </si>
  <si>
    <t>2020b21054</t>
  </si>
  <si>
    <t>2020b21058</t>
  </si>
  <si>
    <t>胡锦峰</t>
  </si>
  <si>
    <t>2020b28025</t>
  </si>
  <si>
    <t>虞邦涛</t>
  </si>
  <si>
    <t>2020b34020</t>
  </si>
  <si>
    <t>陈小聪</t>
  </si>
  <si>
    <t>班级水文20-1</t>
  </si>
  <si>
    <t>2023.9.27献血活动献血者</t>
  </si>
  <si>
    <t>我劳动我快乐</t>
  </si>
  <si>
    <t>电小二读新闻主播招募</t>
  </si>
  <si>
    <t>校教职工篮球志愿者招募</t>
  </si>
  <si>
    <t>6.29互联网+</t>
  </si>
  <si>
    <t>2020b07001</t>
  </si>
  <si>
    <t>蔡左辉</t>
  </si>
  <si>
    <t>2020b07003</t>
  </si>
  <si>
    <t>沈靖雅</t>
  </si>
  <si>
    <t>2020b07004</t>
  </si>
  <si>
    <t>戴安然</t>
  </si>
  <si>
    <t>2020b07005</t>
  </si>
  <si>
    <t>邢黎杰</t>
  </si>
  <si>
    <t>2020b07006</t>
  </si>
  <si>
    <t>戴佳宁</t>
  </si>
  <si>
    <t>2020b07007</t>
  </si>
  <si>
    <t>沈锴</t>
  </si>
  <si>
    <t>2020b07008</t>
  </si>
  <si>
    <t>陈俊</t>
  </si>
  <si>
    <t>2020b07009</t>
  </si>
  <si>
    <t>方圆</t>
  </si>
  <si>
    <t>2020b07011</t>
  </si>
  <si>
    <t>裘枫玲</t>
  </si>
  <si>
    <t>2020b07012</t>
  </si>
  <si>
    <t>李驰</t>
  </si>
  <si>
    <t>2020b07013</t>
  </si>
  <si>
    <t>范思哲</t>
  </si>
  <si>
    <t>2020b07014</t>
  </si>
  <si>
    <t>吴逸阳</t>
  </si>
  <si>
    <t>2020b07015</t>
  </si>
  <si>
    <t>黄俞竣</t>
  </si>
  <si>
    <t>2020b07016</t>
  </si>
  <si>
    <t>王馨羽</t>
  </si>
  <si>
    <t>2020b07017</t>
  </si>
  <si>
    <t>盛璐源</t>
  </si>
  <si>
    <t>2020b07018</t>
  </si>
  <si>
    <t>童珂</t>
  </si>
  <si>
    <t>2020b07019</t>
  </si>
  <si>
    <t>朱颖琪</t>
  </si>
  <si>
    <t>2020b07020</t>
  </si>
  <si>
    <t>余文杰</t>
  </si>
  <si>
    <t>2020b07021</t>
  </si>
  <si>
    <t>刘佳杰</t>
  </si>
  <si>
    <t>2020b07022</t>
  </si>
  <si>
    <t>胥冰威</t>
  </si>
  <si>
    <t>2020b07024</t>
  </si>
  <si>
    <t>关翔天</t>
  </si>
  <si>
    <t>2020b07025</t>
  </si>
  <si>
    <t>赵岩琪</t>
  </si>
  <si>
    <t>2020b07026</t>
  </si>
  <si>
    <t>李智</t>
  </si>
  <si>
    <t>2020b07027</t>
  </si>
  <si>
    <t>漆洋</t>
  </si>
  <si>
    <t>2020b07028</t>
  </si>
  <si>
    <t>周虹先</t>
  </si>
  <si>
    <t>2020b07029</t>
  </si>
  <si>
    <t>唐宗玮</t>
  </si>
  <si>
    <t>2020b07030</t>
  </si>
  <si>
    <t>解元浩</t>
  </si>
  <si>
    <t>2020b07031</t>
  </si>
  <si>
    <t>曹磊</t>
  </si>
  <si>
    <t>2020b07032</t>
  </si>
  <si>
    <t>何太宇</t>
  </si>
  <si>
    <t>2020b07034</t>
  </si>
  <si>
    <t>方驰</t>
  </si>
  <si>
    <t>2020b07035</t>
  </si>
  <si>
    <t>杜昶亮</t>
  </si>
  <si>
    <t>2020b07036</t>
  </si>
  <si>
    <t>许珉玮</t>
  </si>
  <si>
    <t>2020b07037</t>
  </si>
  <si>
    <t>孙浩</t>
  </si>
  <si>
    <t>2020b07038</t>
  </si>
  <si>
    <t>王茹易</t>
  </si>
  <si>
    <t>2020b07040</t>
  </si>
  <si>
    <t>殷圣迪</t>
  </si>
  <si>
    <t>水工20-3</t>
  </si>
  <si>
    <t xml:space="preserve"> 水环学院 “劳动实践”素质拓展学分细则表</t>
  </si>
  <si>
    <t>浩然书屋九月大扫除</t>
  </si>
  <si>
    <t>校庆观众（校园）</t>
  </si>
  <si>
    <t>互联网+</t>
  </si>
  <si>
    <t>暑期实践</t>
  </si>
  <si>
    <t>河长大厦浩然书屋</t>
  </si>
  <si>
    <t>2020b01065</t>
  </si>
  <si>
    <t>葛宇婕</t>
  </si>
  <si>
    <t>2020b01066</t>
  </si>
  <si>
    <t>许鹏程</t>
  </si>
  <si>
    <t>2020b01067</t>
  </si>
  <si>
    <t>竺一帆</t>
  </si>
  <si>
    <t>2020b01068</t>
  </si>
  <si>
    <t>傅继优</t>
  </si>
  <si>
    <t>2020b01069</t>
  </si>
  <si>
    <t>谢林聪</t>
  </si>
  <si>
    <t>2020b01070</t>
  </si>
  <si>
    <t>薛进盖</t>
  </si>
  <si>
    <t>2020b01071</t>
  </si>
  <si>
    <t>胡晨灿</t>
  </si>
  <si>
    <t>2020b01072</t>
  </si>
  <si>
    <t>郑可修</t>
  </si>
  <si>
    <t>2020b01073</t>
  </si>
  <si>
    <t>屠科翔</t>
  </si>
  <si>
    <t>2020b01074</t>
  </si>
  <si>
    <t>张鑫</t>
  </si>
  <si>
    <t>2020b01075</t>
  </si>
  <si>
    <t>谢儒茵</t>
  </si>
  <si>
    <t>2020b01076</t>
  </si>
  <si>
    <t>汤依宁</t>
  </si>
  <si>
    <t>2020b01077</t>
  </si>
  <si>
    <t>葛超</t>
  </si>
  <si>
    <t>2020b01078</t>
  </si>
  <si>
    <t>尤锡星</t>
  </si>
  <si>
    <t>2020b01079</t>
  </si>
  <si>
    <t>郦哲豪</t>
  </si>
  <si>
    <t>2020b01081</t>
  </si>
  <si>
    <t>林奕博</t>
  </si>
  <si>
    <t>2020b01082</t>
  </si>
  <si>
    <t>高健</t>
  </si>
  <si>
    <t>2020b01083</t>
  </si>
  <si>
    <t>程彬</t>
  </si>
  <si>
    <t>2020b01084</t>
  </si>
  <si>
    <t>刘磊</t>
  </si>
  <si>
    <t>2020b01085</t>
  </si>
  <si>
    <t>王浩</t>
  </si>
  <si>
    <t>2020b01086</t>
  </si>
  <si>
    <t>舒悦</t>
  </si>
  <si>
    <t>2020b01087</t>
  </si>
  <si>
    <t>官文康</t>
  </si>
  <si>
    <t>2020b01088</t>
  </si>
  <si>
    <t>王励为</t>
  </si>
  <si>
    <t>2020b01089</t>
  </si>
  <si>
    <t>张忠伟</t>
  </si>
  <si>
    <t>2020b01090</t>
  </si>
  <si>
    <t>黎果</t>
  </si>
  <si>
    <t>2020b01091</t>
  </si>
  <si>
    <t>李林军</t>
  </si>
  <si>
    <t>2020b01092</t>
  </si>
  <si>
    <t>杨琦</t>
  </si>
  <si>
    <t>2020b01093</t>
  </si>
  <si>
    <t>李晔</t>
  </si>
  <si>
    <t>2020b01094</t>
  </si>
  <si>
    <t>江雪</t>
  </si>
  <si>
    <t>2020b01095</t>
  </si>
  <si>
    <t>李亚文</t>
  </si>
  <si>
    <t>2020b09016</t>
  </si>
  <si>
    <t>周泽汇</t>
  </si>
  <si>
    <t>2020b16011</t>
  </si>
  <si>
    <t>黄一涵</t>
  </si>
  <si>
    <t>2020b28023</t>
  </si>
  <si>
    <t>吴镇廷</t>
  </si>
  <si>
    <t>2018b23007</t>
  </si>
  <si>
    <t>黄龙意</t>
  </si>
  <si>
    <t>2018b16057</t>
  </si>
  <si>
    <t>刘世明</t>
  </si>
  <si>
    <t>2020b14014</t>
  </si>
  <si>
    <t>李枫涛</t>
  </si>
  <si>
    <t>2020b04029</t>
  </si>
  <si>
    <t>刘哲</t>
  </si>
  <si>
    <t>2020b28063</t>
  </si>
  <si>
    <t>林文强</t>
  </si>
  <si>
    <t>2020b13040</t>
  </si>
  <si>
    <t>彭思易</t>
  </si>
  <si>
    <t>2020b09047</t>
  </si>
  <si>
    <t>徐晟</t>
  </si>
  <si>
    <t>2018b01117</t>
  </si>
  <si>
    <t>王逸之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</si>
</sst>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_ "/>
  </numFmts>
  <fonts count="20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24"/>
      <color rgb="FFFF0000"/>
      <name val="宋体"/>
      <family val="3"/>
      <charset val="134"/>
      <scheme val="minor"/>
    </font>
    <font>
      <b/>
      <sz val="28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1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1"/>
      <color rgb="FF000000"/>
      <name val="黑体"/>
      <family val="3"/>
      <charset val="134"/>
    </font>
    <font>
      <sz val="12"/>
      <color rgb="FF000000"/>
      <name val="宋体"/>
      <family val="3"/>
      <charset val="134"/>
      <scheme val="minor"/>
    </font>
    <font>
      <sz val="11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7" fillId="0" borderId="0"/>
    <xf numFmtId="0" fontId="9" fillId="0" borderId="0">
      <alignment vertical="center"/>
    </xf>
  </cellStyleXfs>
  <cellXfs count="108">
    <xf numFmtId="0" fontId="0" fillId="0" borderId="0" xfId="0"/>
    <xf numFmtId="0" fontId="0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" fontId="9" fillId="0" borderId="1" xfId="1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" fontId="9" fillId="0" borderId="1" xfId="1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center" wrapText="1"/>
    </xf>
    <xf numFmtId="0" fontId="9" fillId="0" borderId="1" xfId="2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/>
    </xf>
    <xf numFmtId="0" fontId="9" fillId="0" borderId="1" xfId="2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/>
    </xf>
    <xf numFmtId="0" fontId="13" fillId="0" borderId="1" xfId="0" applyFont="1" applyBorder="1" applyAlignment="1"/>
    <xf numFmtId="0" fontId="13" fillId="0" borderId="2" xfId="0" applyFont="1" applyBorder="1" applyAlignment="1"/>
    <xf numFmtId="0" fontId="15" fillId="0" borderId="1" xfId="0" applyFont="1" applyBorder="1" applyAlignment="1">
      <alignment horizontal="center"/>
    </xf>
    <xf numFmtId="0" fontId="0" fillId="0" borderId="0" xfId="0" applyFont="1" applyFill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0" fillId="0" borderId="11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5" xfId="2" applyFont="1" applyFill="1" applyBorder="1" applyAlignment="1">
      <alignment horizontal="center" vertical="center"/>
    </xf>
    <xf numFmtId="0" fontId="9" fillId="0" borderId="6" xfId="2" applyFont="1" applyFill="1" applyBorder="1" applyAlignment="1">
      <alignment horizontal="center" vertical="center"/>
    </xf>
  </cellXfs>
  <cellStyles count="3">
    <cellStyle name="常规" xfId="0" builtinId="0"/>
    <cellStyle name="常规 3" xfId="2"/>
    <cellStyle name="常规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4"/>
  <sheetViews>
    <sheetView tabSelected="1" workbookViewId="0">
      <selection sqref="A1:C2"/>
    </sheetView>
  </sheetViews>
  <sheetFormatPr defaultColWidth="9" defaultRowHeight="14.4"/>
  <cols>
    <col min="1" max="2" width="10.77734375" style="1" customWidth="1"/>
    <col min="3" max="3" width="12" style="1" customWidth="1"/>
    <col min="4" max="8" width="15.77734375" style="1" customWidth="1"/>
    <col min="9" max="9" width="9" style="1"/>
    <col min="10" max="13" width="15.77734375" style="1" customWidth="1"/>
    <col min="14" max="14" width="9" style="1"/>
    <col min="15" max="18" width="15.77734375" style="1" customWidth="1"/>
    <col min="19" max="19" width="9" style="1"/>
    <col min="20" max="23" width="15.77734375" style="1" customWidth="1"/>
    <col min="24" max="24" width="9" style="1"/>
    <col min="25" max="28" width="15.77734375" style="1" customWidth="1"/>
    <col min="29" max="16384" width="9" style="1"/>
  </cols>
  <sheetData>
    <row r="1" spans="1:33" ht="35.25" customHeight="1">
      <c r="A1" s="69" t="s">
        <v>189</v>
      </c>
      <c r="B1" s="69"/>
      <c r="C1" s="69"/>
      <c r="D1" s="70" t="s">
        <v>190</v>
      </c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</row>
    <row r="2" spans="1:33" ht="14.25" customHeight="1">
      <c r="A2" s="69"/>
      <c r="B2" s="69"/>
      <c r="C2" s="69"/>
      <c r="D2" s="62" t="s">
        <v>2</v>
      </c>
      <c r="E2" s="62"/>
      <c r="F2" s="62"/>
      <c r="G2" s="62"/>
      <c r="H2" s="62"/>
      <c r="I2" s="62"/>
      <c r="J2" s="62" t="s">
        <v>3</v>
      </c>
      <c r="K2" s="62"/>
      <c r="L2" s="62"/>
      <c r="M2" s="62"/>
      <c r="N2" s="62"/>
      <c r="O2" s="71" t="s">
        <v>4</v>
      </c>
      <c r="P2" s="72"/>
      <c r="Q2" s="72"/>
      <c r="R2" s="72"/>
      <c r="S2" s="72"/>
      <c r="T2" s="73"/>
      <c r="U2" s="2"/>
      <c r="V2" s="62" t="s">
        <v>5</v>
      </c>
      <c r="W2" s="62"/>
      <c r="X2" s="62"/>
      <c r="Y2" s="62"/>
      <c r="Z2" s="2"/>
      <c r="AA2" s="62" t="s">
        <v>6</v>
      </c>
      <c r="AB2" s="62"/>
      <c r="AC2" s="62"/>
      <c r="AD2" s="62"/>
      <c r="AE2" s="2"/>
      <c r="AF2" s="66" t="s">
        <v>7</v>
      </c>
      <c r="AG2" s="62" t="s">
        <v>8</v>
      </c>
    </row>
    <row r="3" spans="1:33" ht="28.8">
      <c r="A3" s="62" t="s">
        <v>9</v>
      </c>
      <c r="B3" s="62"/>
      <c r="C3" s="62"/>
      <c r="D3" s="3"/>
      <c r="E3" s="3"/>
      <c r="F3" s="3"/>
      <c r="G3" s="3"/>
      <c r="H3" s="3"/>
      <c r="I3" s="62" t="s">
        <v>10</v>
      </c>
      <c r="J3" s="3"/>
      <c r="K3" s="3"/>
      <c r="L3" s="3"/>
      <c r="M3" s="3"/>
      <c r="N3" s="62" t="s">
        <v>11</v>
      </c>
      <c r="O3" s="34" t="s">
        <v>191</v>
      </c>
      <c r="P3" s="34">
        <v>9.18</v>
      </c>
      <c r="Q3" s="34" t="s">
        <v>192</v>
      </c>
      <c r="R3" s="17">
        <v>10.31</v>
      </c>
      <c r="S3" s="17"/>
      <c r="T3" s="17"/>
      <c r="U3" s="62" t="s">
        <v>13</v>
      </c>
      <c r="V3" s="17">
        <v>6.29</v>
      </c>
      <c r="W3" s="17"/>
      <c r="X3" s="3"/>
      <c r="Y3" s="3"/>
      <c r="Z3" s="62" t="s">
        <v>14</v>
      </c>
      <c r="AA3" s="3"/>
      <c r="AB3" s="5"/>
      <c r="AC3" s="3"/>
      <c r="AD3" s="3"/>
      <c r="AE3" s="62" t="s">
        <v>15</v>
      </c>
      <c r="AF3" s="67"/>
      <c r="AG3" s="62"/>
    </row>
    <row r="4" spans="1:33" ht="79.95" customHeight="1">
      <c r="A4" s="62" t="s">
        <v>16</v>
      </c>
      <c r="B4" s="62"/>
      <c r="C4" s="62"/>
      <c r="D4" s="3"/>
      <c r="E4" s="5"/>
      <c r="F4" s="6"/>
      <c r="G4" s="7"/>
      <c r="H4" s="4"/>
      <c r="I4" s="62"/>
      <c r="J4" s="8"/>
      <c r="K4" s="4"/>
      <c r="L4" s="4"/>
      <c r="M4" s="5"/>
      <c r="N4" s="62"/>
      <c r="O4" s="19" t="s">
        <v>193</v>
      </c>
      <c r="P4" s="19" t="s">
        <v>194</v>
      </c>
      <c r="Q4" s="19" t="s">
        <v>195</v>
      </c>
      <c r="R4" s="19" t="s">
        <v>196</v>
      </c>
      <c r="S4" s="35" t="s">
        <v>197</v>
      </c>
      <c r="T4" s="19" t="s">
        <v>110</v>
      </c>
      <c r="U4" s="62"/>
      <c r="V4" s="19" t="s">
        <v>198</v>
      </c>
      <c r="W4" s="19" t="s">
        <v>199</v>
      </c>
      <c r="X4" s="5"/>
      <c r="Y4" s="8"/>
      <c r="Z4" s="62"/>
      <c r="AA4" s="5"/>
      <c r="AB4" s="5"/>
      <c r="AC4" s="5"/>
      <c r="AD4" s="8"/>
      <c r="AE4" s="62"/>
      <c r="AF4" s="67"/>
      <c r="AG4" s="62"/>
    </row>
    <row r="5" spans="1:33" ht="15.6">
      <c r="A5" s="62" t="s">
        <v>20</v>
      </c>
      <c r="B5" s="62"/>
      <c r="C5" s="62"/>
      <c r="D5" s="61"/>
      <c r="E5" s="61"/>
      <c r="F5" s="61"/>
      <c r="G5" s="61"/>
      <c r="H5" s="61"/>
      <c r="I5" s="62"/>
      <c r="J5" s="61"/>
      <c r="K5" s="61"/>
      <c r="L5" s="61"/>
      <c r="M5" s="61"/>
      <c r="N5" s="62"/>
      <c r="O5" s="65" t="s">
        <v>200</v>
      </c>
      <c r="P5" s="63"/>
      <c r="Q5" s="63"/>
      <c r="R5" s="63"/>
      <c r="S5" s="63"/>
      <c r="T5" s="63"/>
      <c r="U5" s="62"/>
      <c r="V5" s="63"/>
      <c r="W5" s="63"/>
      <c r="X5" s="61"/>
      <c r="Y5" s="61"/>
      <c r="Z5" s="62"/>
      <c r="AA5" s="61"/>
      <c r="AB5" s="61"/>
      <c r="AC5" s="61"/>
      <c r="AD5" s="61"/>
      <c r="AE5" s="62"/>
      <c r="AF5" s="67"/>
      <c r="AG5" s="62"/>
    </row>
    <row r="6" spans="1:33" ht="15.6">
      <c r="A6" s="62" t="s">
        <v>21</v>
      </c>
      <c r="B6" s="62"/>
      <c r="C6" s="2" t="s">
        <v>22</v>
      </c>
      <c r="D6" s="61"/>
      <c r="E6" s="61"/>
      <c r="F6" s="61"/>
      <c r="G6" s="61"/>
      <c r="H6" s="61"/>
      <c r="I6" s="62"/>
      <c r="J6" s="61"/>
      <c r="K6" s="61"/>
      <c r="L6" s="61"/>
      <c r="M6" s="61"/>
      <c r="N6" s="62"/>
      <c r="O6" s="64"/>
      <c r="P6" s="64"/>
      <c r="Q6" s="64"/>
      <c r="R6" s="64"/>
      <c r="S6" s="64"/>
      <c r="T6" s="64"/>
      <c r="U6" s="62"/>
      <c r="V6" s="64"/>
      <c r="W6" s="64"/>
      <c r="X6" s="61"/>
      <c r="Y6" s="61"/>
      <c r="Z6" s="62"/>
      <c r="AA6" s="61"/>
      <c r="AB6" s="61"/>
      <c r="AC6" s="61"/>
      <c r="AD6" s="61"/>
      <c r="AE6" s="62"/>
      <c r="AF6" s="68"/>
      <c r="AG6" s="62"/>
    </row>
    <row r="7" spans="1:33">
      <c r="A7" s="60" t="s">
        <v>201</v>
      </c>
      <c r="B7" s="57"/>
      <c r="C7" s="36" t="s">
        <v>202</v>
      </c>
      <c r="D7" s="3"/>
      <c r="E7" s="3"/>
      <c r="F7" s="3"/>
      <c r="G7" s="3"/>
      <c r="H7" s="3"/>
      <c r="I7" s="3">
        <f>IF(SUM(D7:H7)&gt;5,"5",SUM(D7:H7))</f>
        <v>0</v>
      </c>
      <c r="J7" s="3"/>
      <c r="K7" s="3"/>
      <c r="L7" s="3"/>
      <c r="M7" s="3"/>
      <c r="N7" s="3">
        <f>IF(SUM(J7:M7)&gt;10,"10",IF(SUM(J7:M7)&lt;0,"0",SUM(J7:M7)))</f>
        <v>0</v>
      </c>
      <c r="O7" s="17"/>
      <c r="P7" s="17"/>
      <c r="Q7" s="17"/>
      <c r="R7" s="15"/>
      <c r="S7" s="17"/>
      <c r="T7" s="17"/>
      <c r="U7" s="3">
        <f>IF(SUM(O7:R7)&gt;20,"20",SUM(O7:R7))</f>
        <v>0</v>
      </c>
      <c r="V7" s="17"/>
      <c r="W7" s="17"/>
      <c r="X7" s="3"/>
      <c r="Y7" s="3"/>
      <c r="Z7" s="3">
        <f>IF(SUM(V7:Y7)&gt;5,"5",SUM(V7:Y7))</f>
        <v>0</v>
      </c>
      <c r="AA7" s="3"/>
      <c r="AB7" s="3"/>
      <c r="AC7" s="3"/>
      <c r="AD7" s="3"/>
      <c r="AE7" s="3">
        <f>IF(SUM(AA7:AD7)&gt;10,"10",SUM(AA7:AD7))</f>
        <v>0</v>
      </c>
      <c r="AF7" s="3">
        <v>50</v>
      </c>
      <c r="AG7" s="3">
        <f>SUM(AE7+Z7+U7+N7+I7+AF7)</f>
        <v>50</v>
      </c>
    </row>
    <row r="8" spans="1:33">
      <c r="A8" s="56" t="s">
        <v>203</v>
      </c>
      <c r="B8" s="57"/>
      <c r="C8" s="36" t="s">
        <v>204</v>
      </c>
      <c r="D8" s="3"/>
      <c r="E8" s="3"/>
      <c r="F8" s="3"/>
      <c r="G8" s="3"/>
      <c r="H8" s="3"/>
      <c r="I8" s="3">
        <f t="shared" ref="I8:I41" si="0">IF(SUM(D8:H8)&gt;5,"5",SUM(D8:H8))</f>
        <v>0</v>
      </c>
      <c r="J8" s="3"/>
      <c r="K8" s="3"/>
      <c r="L8" s="3"/>
      <c r="M8" s="3"/>
      <c r="N8" s="3">
        <f t="shared" ref="N8:N41" si="1">IF(SUM(J8:M8)&gt;10,"10",IF(SUM(J8:M8)&lt;0,"0",SUM(J8:M8)))</f>
        <v>0</v>
      </c>
      <c r="O8" s="17"/>
      <c r="P8" s="17"/>
      <c r="Q8" s="17"/>
      <c r="R8" s="17"/>
      <c r="S8" s="17"/>
      <c r="T8" s="17"/>
      <c r="U8" s="3">
        <f t="shared" ref="U8:U41" si="2">IF(SUM(O8:R8)&gt;20,"20",SUM(O8:R8))</f>
        <v>0</v>
      </c>
      <c r="V8" s="17"/>
      <c r="W8" s="17"/>
      <c r="X8" s="3"/>
      <c r="Y8" s="3"/>
      <c r="Z8" s="3">
        <f t="shared" ref="Z8:Z41" si="3">IF(SUM(V8:Y8)&gt;5,"5",SUM(V8:Y8))</f>
        <v>0</v>
      </c>
      <c r="AA8" s="3"/>
      <c r="AB8" s="3"/>
      <c r="AC8" s="3"/>
      <c r="AD8" s="3"/>
      <c r="AE8" s="3">
        <f t="shared" ref="AE8:AE41" si="4">IF(SUM(AA8:AD8)&gt;10,"10",SUM(AA8:AD8))</f>
        <v>0</v>
      </c>
      <c r="AF8" s="3">
        <v>50</v>
      </c>
      <c r="AG8" s="3">
        <f t="shared" ref="AG8:AG41" si="5">SUM(AE8+Z8+U8+N8+I8+AF8)</f>
        <v>50</v>
      </c>
    </row>
    <row r="9" spans="1:33">
      <c r="A9" s="56" t="s">
        <v>205</v>
      </c>
      <c r="B9" s="57"/>
      <c r="C9" s="36" t="s">
        <v>206</v>
      </c>
      <c r="D9" s="3"/>
      <c r="E9" s="3"/>
      <c r="F9" s="3"/>
      <c r="G9" s="3"/>
      <c r="H9" s="3"/>
      <c r="I9" s="3">
        <f t="shared" si="0"/>
        <v>0</v>
      </c>
      <c r="J9" s="3"/>
      <c r="K9" s="3"/>
      <c r="L9" s="3"/>
      <c r="M9" s="3"/>
      <c r="N9" s="3">
        <f t="shared" si="1"/>
        <v>0</v>
      </c>
      <c r="O9" s="17"/>
      <c r="P9" s="17"/>
      <c r="Q9" s="17"/>
      <c r="R9" s="17">
        <v>2</v>
      </c>
      <c r="S9" s="17"/>
      <c r="T9" s="17"/>
      <c r="U9" s="3">
        <f t="shared" si="2"/>
        <v>2</v>
      </c>
      <c r="V9" s="17"/>
      <c r="W9" s="17"/>
      <c r="X9" s="3"/>
      <c r="Y9" s="3"/>
      <c r="Z9" s="3">
        <f t="shared" si="3"/>
        <v>0</v>
      </c>
      <c r="AA9" s="3"/>
      <c r="AB9" s="3"/>
      <c r="AC9" s="3"/>
      <c r="AD9" s="3"/>
      <c r="AE9" s="3">
        <f t="shared" si="4"/>
        <v>0</v>
      </c>
      <c r="AF9" s="3">
        <v>50</v>
      </c>
      <c r="AG9" s="3">
        <f t="shared" si="5"/>
        <v>52</v>
      </c>
    </row>
    <row r="10" spans="1:33">
      <c r="A10" s="56" t="s">
        <v>207</v>
      </c>
      <c r="B10" s="57"/>
      <c r="C10" s="36" t="s">
        <v>208</v>
      </c>
      <c r="D10" s="3"/>
      <c r="E10" s="3"/>
      <c r="F10" s="3"/>
      <c r="G10" s="3"/>
      <c r="H10" s="3"/>
      <c r="I10" s="3">
        <f t="shared" si="0"/>
        <v>0</v>
      </c>
      <c r="J10" s="3"/>
      <c r="K10" s="3"/>
      <c r="L10" s="3"/>
      <c r="M10" s="3"/>
      <c r="N10" s="3">
        <f t="shared" si="1"/>
        <v>0</v>
      </c>
      <c r="O10" s="17"/>
      <c r="P10" s="17"/>
      <c r="Q10" s="17"/>
      <c r="R10" s="17"/>
      <c r="S10" s="17"/>
      <c r="T10" s="17"/>
      <c r="U10" s="3">
        <f t="shared" si="2"/>
        <v>0</v>
      </c>
      <c r="V10" s="17"/>
      <c r="W10" s="17"/>
      <c r="X10" s="3"/>
      <c r="Y10" s="3"/>
      <c r="Z10" s="3">
        <f t="shared" si="3"/>
        <v>0</v>
      </c>
      <c r="AA10" s="3"/>
      <c r="AB10" s="3"/>
      <c r="AC10" s="3"/>
      <c r="AD10" s="3"/>
      <c r="AE10" s="3">
        <f t="shared" si="4"/>
        <v>0</v>
      </c>
      <c r="AF10" s="3">
        <v>50</v>
      </c>
      <c r="AG10" s="3">
        <f t="shared" si="5"/>
        <v>50</v>
      </c>
    </row>
    <row r="11" spans="1:33">
      <c r="A11" s="56" t="s">
        <v>209</v>
      </c>
      <c r="B11" s="57"/>
      <c r="C11" s="36" t="s">
        <v>210</v>
      </c>
      <c r="D11" s="3"/>
      <c r="E11" s="11"/>
      <c r="F11" s="3"/>
      <c r="G11" s="3"/>
      <c r="H11" s="3"/>
      <c r="I11" s="3">
        <f t="shared" si="0"/>
        <v>0</v>
      </c>
      <c r="J11" s="3"/>
      <c r="K11" s="3"/>
      <c r="L11" s="3"/>
      <c r="M11" s="3"/>
      <c r="N11" s="3">
        <f t="shared" si="1"/>
        <v>0</v>
      </c>
      <c r="O11" s="17"/>
      <c r="P11" s="17"/>
      <c r="Q11" s="17"/>
      <c r="R11" s="17"/>
      <c r="S11" s="17"/>
      <c r="T11" s="17"/>
      <c r="U11" s="3">
        <f t="shared" si="2"/>
        <v>0</v>
      </c>
      <c r="V11" s="17"/>
      <c r="W11" s="17"/>
      <c r="X11" s="3"/>
      <c r="Y11" s="3"/>
      <c r="Z11" s="3">
        <f t="shared" si="3"/>
        <v>0</v>
      </c>
      <c r="AA11" s="3"/>
      <c r="AB11" s="3"/>
      <c r="AC11" s="3"/>
      <c r="AD11" s="3"/>
      <c r="AE11" s="3">
        <f t="shared" si="4"/>
        <v>0</v>
      </c>
      <c r="AF11" s="3">
        <v>50</v>
      </c>
      <c r="AG11" s="3">
        <f t="shared" si="5"/>
        <v>50</v>
      </c>
    </row>
    <row r="12" spans="1:33">
      <c r="A12" s="56" t="s">
        <v>211</v>
      </c>
      <c r="B12" s="57"/>
      <c r="C12" s="36" t="s">
        <v>212</v>
      </c>
      <c r="D12" s="3"/>
      <c r="E12" s="11"/>
      <c r="F12" s="3"/>
      <c r="G12" s="3"/>
      <c r="H12" s="3"/>
      <c r="I12" s="3">
        <f t="shared" si="0"/>
        <v>0</v>
      </c>
      <c r="J12" s="3"/>
      <c r="K12" s="3"/>
      <c r="L12" s="3"/>
      <c r="M12" s="3"/>
      <c r="N12" s="3">
        <f t="shared" si="1"/>
        <v>0</v>
      </c>
      <c r="O12" s="17"/>
      <c r="P12" s="17"/>
      <c r="Q12" s="17"/>
      <c r="R12" s="17"/>
      <c r="S12" s="17"/>
      <c r="T12" s="17"/>
      <c r="U12" s="3">
        <f t="shared" si="2"/>
        <v>0</v>
      </c>
      <c r="V12" s="17"/>
      <c r="W12" s="17">
        <v>2</v>
      </c>
      <c r="X12" s="3"/>
      <c r="Y12" s="3"/>
      <c r="Z12" s="3">
        <f t="shared" si="3"/>
        <v>2</v>
      </c>
      <c r="AA12" s="3"/>
      <c r="AB12" s="3"/>
      <c r="AC12" s="3"/>
      <c r="AD12" s="3"/>
      <c r="AE12" s="3">
        <f t="shared" si="4"/>
        <v>0</v>
      </c>
      <c r="AF12" s="3">
        <v>50</v>
      </c>
      <c r="AG12" s="3">
        <f t="shared" si="5"/>
        <v>52</v>
      </c>
    </row>
    <row r="13" spans="1:33">
      <c r="A13" s="56" t="s">
        <v>213</v>
      </c>
      <c r="B13" s="57"/>
      <c r="C13" s="36" t="s">
        <v>214</v>
      </c>
      <c r="D13" s="3"/>
      <c r="E13" s="11"/>
      <c r="F13" s="3"/>
      <c r="G13" s="3"/>
      <c r="H13" s="3"/>
      <c r="I13" s="3">
        <f t="shared" si="0"/>
        <v>0</v>
      </c>
      <c r="J13" s="3"/>
      <c r="K13" s="3"/>
      <c r="L13" s="3"/>
      <c r="M13" s="3"/>
      <c r="N13" s="3">
        <f t="shared" si="1"/>
        <v>0</v>
      </c>
      <c r="O13" s="17"/>
      <c r="P13" s="17"/>
      <c r="Q13" s="17"/>
      <c r="R13" s="17"/>
      <c r="S13" s="17"/>
      <c r="T13" s="17"/>
      <c r="U13" s="3">
        <f t="shared" si="2"/>
        <v>0</v>
      </c>
      <c r="V13" s="17"/>
      <c r="W13" s="17"/>
      <c r="X13" s="3"/>
      <c r="Y13" s="3"/>
      <c r="Z13" s="3">
        <f t="shared" si="3"/>
        <v>0</v>
      </c>
      <c r="AA13" s="3"/>
      <c r="AB13" s="3"/>
      <c r="AC13" s="3"/>
      <c r="AD13" s="3"/>
      <c r="AE13" s="3">
        <f t="shared" si="4"/>
        <v>0</v>
      </c>
      <c r="AF13" s="3">
        <v>50</v>
      </c>
      <c r="AG13" s="3">
        <f t="shared" si="5"/>
        <v>50</v>
      </c>
    </row>
    <row r="14" spans="1:33">
      <c r="A14" s="56" t="s">
        <v>215</v>
      </c>
      <c r="B14" s="57"/>
      <c r="C14" s="36" t="s">
        <v>216</v>
      </c>
      <c r="D14" s="3"/>
      <c r="E14" s="11"/>
      <c r="F14" s="3"/>
      <c r="G14" s="3"/>
      <c r="H14" s="3"/>
      <c r="I14" s="3">
        <f t="shared" si="0"/>
        <v>0</v>
      </c>
      <c r="J14" s="3"/>
      <c r="K14" s="3"/>
      <c r="L14" s="3"/>
      <c r="M14" s="3"/>
      <c r="N14" s="3">
        <f t="shared" si="1"/>
        <v>0</v>
      </c>
      <c r="O14" s="17"/>
      <c r="P14" s="17"/>
      <c r="Q14" s="17">
        <v>3</v>
      </c>
      <c r="R14" s="17"/>
      <c r="S14" s="17">
        <v>2</v>
      </c>
      <c r="T14" s="17"/>
      <c r="U14" s="3">
        <f>IF(SUM(O14:R14)&gt;20,"20",SUM(O14:T14))</f>
        <v>5</v>
      </c>
      <c r="V14" s="17"/>
      <c r="W14" s="17"/>
      <c r="X14" s="3"/>
      <c r="Y14" s="3"/>
      <c r="Z14" s="3">
        <f t="shared" si="3"/>
        <v>0</v>
      </c>
      <c r="AA14" s="3"/>
      <c r="AB14" s="3"/>
      <c r="AC14" s="3"/>
      <c r="AD14" s="3"/>
      <c r="AE14" s="3">
        <f t="shared" si="4"/>
        <v>0</v>
      </c>
      <c r="AF14" s="3">
        <v>50</v>
      </c>
      <c r="AG14" s="3">
        <f t="shared" si="5"/>
        <v>55</v>
      </c>
    </row>
    <row r="15" spans="1:33">
      <c r="A15" s="56" t="s">
        <v>217</v>
      </c>
      <c r="B15" s="57"/>
      <c r="C15" s="36" t="s">
        <v>218</v>
      </c>
      <c r="D15" s="3"/>
      <c r="E15" s="3"/>
      <c r="F15" s="3"/>
      <c r="G15" s="3"/>
      <c r="H15" s="3"/>
      <c r="I15" s="3">
        <f t="shared" si="0"/>
        <v>0</v>
      </c>
      <c r="J15" s="3"/>
      <c r="K15" s="3"/>
      <c r="L15" s="3"/>
      <c r="M15" s="3"/>
      <c r="N15" s="3">
        <f t="shared" si="1"/>
        <v>0</v>
      </c>
      <c r="O15" s="17"/>
      <c r="P15" s="17"/>
      <c r="Q15" s="17"/>
      <c r="R15" s="17">
        <v>2</v>
      </c>
      <c r="S15" s="17"/>
      <c r="T15" s="17"/>
      <c r="U15" s="3">
        <f t="shared" si="2"/>
        <v>2</v>
      </c>
      <c r="V15" s="17"/>
      <c r="W15" s="17"/>
      <c r="X15" s="3"/>
      <c r="Y15" s="3"/>
      <c r="Z15" s="3">
        <f t="shared" si="3"/>
        <v>0</v>
      </c>
      <c r="AA15" s="3"/>
      <c r="AB15" s="3"/>
      <c r="AC15" s="3"/>
      <c r="AD15" s="3"/>
      <c r="AE15" s="3">
        <f t="shared" si="4"/>
        <v>0</v>
      </c>
      <c r="AF15" s="3">
        <v>50</v>
      </c>
      <c r="AG15" s="3">
        <f t="shared" si="5"/>
        <v>52</v>
      </c>
    </row>
    <row r="16" spans="1:33">
      <c r="A16" s="56" t="s">
        <v>219</v>
      </c>
      <c r="B16" s="57"/>
      <c r="C16" s="36" t="s">
        <v>220</v>
      </c>
      <c r="D16" s="3"/>
      <c r="E16" s="3"/>
      <c r="F16" s="3"/>
      <c r="G16" s="3"/>
      <c r="H16" s="3"/>
      <c r="I16" s="3">
        <f t="shared" si="0"/>
        <v>0</v>
      </c>
      <c r="J16" s="3"/>
      <c r="K16" s="3"/>
      <c r="L16" s="3"/>
      <c r="M16" s="3"/>
      <c r="N16" s="3">
        <f t="shared" si="1"/>
        <v>0</v>
      </c>
      <c r="O16" s="17"/>
      <c r="P16" s="17"/>
      <c r="Q16" s="17"/>
      <c r="R16" s="17"/>
      <c r="S16" s="17"/>
      <c r="T16" s="17"/>
      <c r="U16" s="3">
        <f t="shared" si="2"/>
        <v>0</v>
      </c>
      <c r="V16" s="17"/>
      <c r="W16" s="17"/>
      <c r="X16" s="3"/>
      <c r="Y16" s="3"/>
      <c r="Z16" s="3">
        <f t="shared" si="3"/>
        <v>0</v>
      </c>
      <c r="AA16" s="3"/>
      <c r="AB16" s="3"/>
      <c r="AC16" s="3"/>
      <c r="AD16" s="3"/>
      <c r="AE16" s="3">
        <f t="shared" si="4"/>
        <v>0</v>
      </c>
      <c r="AF16" s="3">
        <v>50</v>
      </c>
      <c r="AG16" s="3">
        <f t="shared" si="5"/>
        <v>50</v>
      </c>
    </row>
    <row r="17" spans="1:33">
      <c r="A17" s="56" t="s">
        <v>221</v>
      </c>
      <c r="B17" s="57"/>
      <c r="C17" s="36" t="s">
        <v>222</v>
      </c>
      <c r="D17" s="3"/>
      <c r="E17" s="3"/>
      <c r="F17" s="3"/>
      <c r="G17" s="3"/>
      <c r="H17" s="3"/>
      <c r="I17" s="3">
        <f t="shared" si="0"/>
        <v>0</v>
      </c>
      <c r="J17" s="3"/>
      <c r="K17" s="3"/>
      <c r="L17" s="3"/>
      <c r="M17" s="3"/>
      <c r="N17" s="3">
        <f t="shared" si="1"/>
        <v>0</v>
      </c>
      <c r="O17" s="17"/>
      <c r="P17" s="17"/>
      <c r="Q17" s="17"/>
      <c r="R17" s="17">
        <v>2</v>
      </c>
      <c r="S17" s="17"/>
      <c r="T17" s="17"/>
      <c r="U17" s="3">
        <f t="shared" si="2"/>
        <v>2</v>
      </c>
      <c r="V17" s="17"/>
      <c r="W17" s="17"/>
      <c r="X17" s="3"/>
      <c r="Y17" s="3"/>
      <c r="Z17" s="3">
        <f t="shared" si="3"/>
        <v>0</v>
      </c>
      <c r="AA17" s="3"/>
      <c r="AB17" s="3"/>
      <c r="AC17" s="3"/>
      <c r="AD17" s="3"/>
      <c r="AE17" s="3">
        <f t="shared" si="4"/>
        <v>0</v>
      </c>
      <c r="AF17" s="3">
        <v>50</v>
      </c>
      <c r="AG17" s="3">
        <f t="shared" si="5"/>
        <v>52</v>
      </c>
    </row>
    <row r="18" spans="1:33">
      <c r="A18" s="56" t="s">
        <v>223</v>
      </c>
      <c r="B18" s="57"/>
      <c r="C18" s="36" t="s">
        <v>224</v>
      </c>
      <c r="D18" s="3"/>
      <c r="E18" s="3"/>
      <c r="F18" s="3"/>
      <c r="G18" s="3"/>
      <c r="H18" s="3"/>
      <c r="I18" s="3">
        <f t="shared" si="0"/>
        <v>0</v>
      </c>
      <c r="J18" s="3"/>
      <c r="K18" s="3"/>
      <c r="L18" s="3"/>
      <c r="M18" s="3"/>
      <c r="N18" s="3">
        <f t="shared" si="1"/>
        <v>0</v>
      </c>
      <c r="O18" s="17"/>
      <c r="P18" s="17"/>
      <c r="Q18" s="17"/>
      <c r="R18" s="17"/>
      <c r="S18" s="17"/>
      <c r="T18" s="17"/>
      <c r="U18" s="3">
        <f t="shared" si="2"/>
        <v>0</v>
      </c>
      <c r="V18" s="17"/>
      <c r="W18" s="17"/>
      <c r="X18" s="3"/>
      <c r="Y18" s="3"/>
      <c r="Z18" s="3">
        <f t="shared" si="3"/>
        <v>0</v>
      </c>
      <c r="AA18" s="3"/>
      <c r="AB18" s="3"/>
      <c r="AC18" s="3"/>
      <c r="AD18" s="3"/>
      <c r="AE18" s="3">
        <f t="shared" si="4"/>
        <v>0</v>
      </c>
      <c r="AF18" s="3">
        <v>50</v>
      </c>
      <c r="AG18" s="3">
        <f t="shared" si="5"/>
        <v>50</v>
      </c>
    </row>
    <row r="19" spans="1:33">
      <c r="A19" s="56" t="s">
        <v>225</v>
      </c>
      <c r="B19" s="57"/>
      <c r="C19" s="36" t="s">
        <v>226</v>
      </c>
      <c r="D19" s="3"/>
      <c r="E19" s="3"/>
      <c r="F19" s="3"/>
      <c r="G19" s="3"/>
      <c r="H19" s="3"/>
      <c r="I19" s="3">
        <f t="shared" si="0"/>
        <v>0</v>
      </c>
      <c r="J19" s="3"/>
      <c r="K19" s="3"/>
      <c r="L19" s="3"/>
      <c r="M19" s="3"/>
      <c r="N19" s="3">
        <f t="shared" si="1"/>
        <v>0</v>
      </c>
      <c r="O19" s="17"/>
      <c r="P19" s="17"/>
      <c r="Q19" s="17"/>
      <c r="R19" s="17"/>
      <c r="S19" s="17"/>
      <c r="T19" s="17"/>
      <c r="U19" s="3">
        <f t="shared" si="2"/>
        <v>0</v>
      </c>
      <c r="V19" s="17"/>
      <c r="W19" s="17"/>
      <c r="X19" s="3"/>
      <c r="Y19" s="3"/>
      <c r="Z19" s="3">
        <f t="shared" si="3"/>
        <v>0</v>
      </c>
      <c r="AA19" s="3"/>
      <c r="AB19" s="3"/>
      <c r="AC19" s="3"/>
      <c r="AD19" s="3"/>
      <c r="AE19" s="3">
        <f t="shared" si="4"/>
        <v>0</v>
      </c>
      <c r="AF19" s="3">
        <v>50</v>
      </c>
      <c r="AG19" s="3">
        <f t="shared" si="5"/>
        <v>50</v>
      </c>
    </row>
    <row r="20" spans="1:33">
      <c r="A20" s="56" t="s">
        <v>227</v>
      </c>
      <c r="B20" s="57"/>
      <c r="C20" s="36" t="s">
        <v>228</v>
      </c>
      <c r="D20" s="3"/>
      <c r="E20" s="3"/>
      <c r="F20" s="3"/>
      <c r="G20" s="3"/>
      <c r="H20" s="3"/>
      <c r="I20" s="3">
        <f t="shared" si="0"/>
        <v>0</v>
      </c>
      <c r="J20" s="3"/>
      <c r="K20" s="3"/>
      <c r="L20" s="3"/>
      <c r="M20" s="3"/>
      <c r="N20" s="3">
        <f t="shared" si="1"/>
        <v>0</v>
      </c>
      <c r="O20" s="17"/>
      <c r="P20" s="17">
        <v>3</v>
      </c>
      <c r="Q20" s="17"/>
      <c r="R20" s="17"/>
      <c r="S20" s="17"/>
      <c r="T20" s="17"/>
      <c r="U20" s="3">
        <f t="shared" si="2"/>
        <v>3</v>
      </c>
      <c r="V20" s="17"/>
      <c r="W20" s="17"/>
      <c r="X20" s="3"/>
      <c r="Y20" s="3"/>
      <c r="Z20" s="3">
        <f t="shared" si="3"/>
        <v>0</v>
      </c>
      <c r="AA20" s="3"/>
      <c r="AB20" s="3"/>
      <c r="AC20" s="3"/>
      <c r="AD20" s="3"/>
      <c r="AE20" s="3">
        <f t="shared" si="4"/>
        <v>0</v>
      </c>
      <c r="AF20" s="3">
        <v>50</v>
      </c>
      <c r="AG20" s="3">
        <f t="shared" si="5"/>
        <v>53</v>
      </c>
    </row>
    <row r="21" spans="1:33">
      <c r="A21" s="56" t="s">
        <v>229</v>
      </c>
      <c r="B21" s="57"/>
      <c r="C21" s="36" t="s">
        <v>230</v>
      </c>
      <c r="D21" s="3"/>
      <c r="E21" s="3"/>
      <c r="F21" s="3"/>
      <c r="G21" s="3"/>
      <c r="H21" s="3"/>
      <c r="I21" s="3">
        <f t="shared" si="0"/>
        <v>0</v>
      </c>
      <c r="J21" s="3"/>
      <c r="K21" s="3"/>
      <c r="L21" s="3"/>
      <c r="M21" s="3"/>
      <c r="N21" s="3">
        <f t="shared" si="1"/>
        <v>0</v>
      </c>
      <c r="O21" s="17"/>
      <c r="P21" s="17"/>
      <c r="Q21" s="17"/>
      <c r="R21" s="17"/>
      <c r="S21" s="17"/>
      <c r="T21" s="17"/>
      <c r="U21" s="3">
        <f t="shared" si="2"/>
        <v>0</v>
      </c>
      <c r="V21" s="17"/>
      <c r="W21" s="17"/>
      <c r="X21" s="3"/>
      <c r="Y21" s="3"/>
      <c r="Z21" s="3">
        <f t="shared" si="3"/>
        <v>0</v>
      </c>
      <c r="AA21" s="3"/>
      <c r="AB21" s="3"/>
      <c r="AC21" s="3"/>
      <c r="AD21" s="3"/>
      <c r="AE21" s="3">
        <f t="shared" si="4"/>
        <v>0</v>
      </c>
      <c r="AF21" s="3">
        <v>50</v>
      </c>
      <c r="AG21" s="3">
        <f t="shared" si="5"/>
        <v>50</v>
      </c>
    </row>
    <row r="22" spans="1:33">
      <c r="A22" s="56" t="s">
        <v>231</v>
      </c>
      <c r="B22" s="57"/>
      <c r="C22" s="36" t="s">
        <v>232</v>
      </c>
      <c r="D22" s="3"/>
      <c r="E22" s="3"/>
      <c r="F22" s="3"/>
      <c r="G22" s="3"/>
      <c r="H22" s="3"/>
      <c r="I22" s="3">
        <f t="shared" si="0"/>
        <v>0</v>
      </c>
      <c r="J22" s="3"/>
      <c r="K22" s="3"/>
      <c r="L22" s="3"/>
      <c r="M22" s="3"/>
      <c r="N22" s="3">
        <f t="shared" si="1"/>
        <v>0</v>
      </c>
      <c r="O22" s="17"/>
      <c r="P22" s="17"/>
      <c r="Q22" s="17"/>
      <c r="R22" s="17"/>
      <c r="S22" s="17"/>
      <c r="T22" s="17"/>
      <c r="U22" s="3">
        <f t="shared" si="2"/>
        <v>0</v>
      </c>
      <c r="V22" s="17"/>
      <c r="W22" s="17"/>
      <c r="X22" s="3"/>
      <c r="Y22" s="3"/>
      <c r="Z22" s="3">
        <f t="shared" si="3"/>
        <v>0</v>
      </c>
      <c r="AA22" s="3"/>
      <c r="AB22" s="3"/>
      <c r="AC22" s="3"/>
      <c r="AD22" s="3"/>
      <c r="AE22" s="3">
        <f t="shared" si="4"/>
        <v>0</v>
      </c>
      <c r="AF22" s="3">
        <v>50</v>
      </c>
      <c r="AG22" s="3">
        <f t="shared" si="5"/>
        <v>50</v>
      </c>
    </row>
    <row r="23" spans="1:33">
      <c r="A23" s="56" t="s">
        <v>233</v>
      </c>
      <c r="B23" s="57"/>
      <c r="C23" s="36" t="s">
        <v>234</v>
      </c>
      <c r="D23" s="3"/>
      <c r="E23" s="3"/>
      <c r="F23" s="3"/>
      <c r="G23" s="3"/>
      <c r="H23" s="3"/>
      <c r="I23" s="3">
        <f t="shared" si="0"/>
        <v>0</v>
      </c>
      <c r="J23" s="3"/>
      <c r="K23" s="3"/>
      <c r="L23" s="3"/>
      <c r="M23" s="3"/>
      <c r="N23" s="3">
        <f t="shared" si="1"/>
        <v>0</v>
      </c>
      <c r="O23" s="17"/>
      <c r="P23" s="17"/>
      <c r="Q23" s="17"/>
      <c r="R23" s="17"/>
      <c r="S23" s="17"/>
      <c r="T23" s="17"/>
      <c r="U23" s="3">
        <f t="shared" si="2"/>
        <v>0</v>
      </c>
      <c r="V23" s="17">
        <v>2</v>
      </c>
      <c r="W23" s="17"/>
      <c r="X23" s="3"/>
      <c r="Y23" s="3"/>
      <c r="Z23" s="3">
        <f t="shared" si="3"/>
        <v>2</v>
      </c>
      <c r="AA23" s="3"/>
      <c r="AB23" s="3"/>
      <c r="AC23" s="3"/>
      <c r="AD23" s="3"/>
      <c r="AE23" s="3">
        <f t="shared" si="4"/>
        <v>0</v>
      </c>
      <c r="AF23" s="3">
        <v>50</v>
      </c>
      <c r="AG23" s="3">
        <f t="shared" si="5"/>
        <v>52</v>
      </c>
    </row>
    <row r="24" spans="1:33">
      <c r="A24" s="56" t="s">
        <v>235</v>
      </c>
      <c r="B24" s="57"/>
      <c r="C24" s="36" t="s">
        <v>236</v>
      </c>
      <c r="D24" s="3"/>
      <c r="E24" s="3"/>
      <c r="F24" s="3"/>
      <c r="G24" s="3"/>
      <c r="H24" s="3"/>
      <c r="I24" s="3">
        <f t="shared" si="0"/>
        <v>0</v>
      </c>
      <c r="J24" s="3"/>
      <c r="K24" s="3"/>
      <c r="L24" s="3"/>
      <c r="M24" s="3"/>
      <c r="N24" s="3">
        <f t="shared" si="1"/>
        <v>0</v>
      </c>
      <c r="O24" s="17"/>
      <c r="P24" s="17"/>
      <c r="Q24" s="17"/>
      <c r="R24" s="17"/>
      <c r="S24" s="17"/>
      <c r="T24" s="17"/>
      <c r="U24" s="3">
        <f t="shared" si="2"/>
        <v>0</v>
      </c>
      <c r="V24" s="17"/>
      <c r="W24" s="17"/>
      <c r="X24" s="3"/>
      <c r="Y24" s="3"/>
      <c r="Z24" s="3">
        <f t="shared" si="3"/>
        <v>0</v>
      </c>
      <c r="AA24" s="3"/>
      <c r="AB24" s="3"/>
      <c r="AC24" s="3"/>
      <c r="AD24" s="3"/>
      <c r="AE24" s="3">
        <f t="shared" si="4"/>
        <v>0</v>
      </c>
      <c r="AF24" s="3">
        <v>50</v>
      </c>
      <c r="AG24" s="3">
        <f t="shared" si="5"/>
        <v>50</v>
      </c>
    </row>
    <row r="25" spans="1:33">
      <c r="A25" s="56" t="s">
        <v>237</v>
      </c>
      <c r="B25" s="57"/>
      <c r="C25" s="36" t="s">
        <v>238</v>
      </c>
      <c r="D25" s="3"/>
      <c r="E25" s="3"/>
      <c r="F25" s="3"/>
      <c r="G25" s="3"/>
      <c r="H25" s="3"/>
      <c r="I25" s="3">
        <f t="shared" si="0"/>
        <v>0</v>
      </c>
      <c r="J25" s="3"/>
      <c r="K25" s="3"/>
      <c r="L25" s="3"/>
      <c r="M25" s="3"/>
      <c r="N25" s="3">
        <f t="shared" si="1"/>
        <v>0</v>
      </c>
      <c r="O25" s="17"/>
      <c r="P25" s="17"/>
      <c r="Q25" s="17"/>
      <c r="R25" s="17"/>
      <c r="S25" s="17"/>
      <c r="T25" s="17"/>
      <c r="U25" s="3">
        <f t="shared" si="2"/>
        <v>0</v>
      </c>
      <c r="V25" s="17"/>
      <c r="W25" s="17"/>
      <c r="X25" s="3"/>
      <c r="Y25" s="3"/>
      <c r="Z25" s="3">
        <f t="shared" si="3"/>
        <v>0</v>
      </c>
      <c r="AA25" s="3"/>
      <c r="AB25" s="3"/>
      <c r="AC25" s="3"/>
      <c r="AD25" s="3"/>
      <c r="AE25" s="3">
        <f t="shared" si="4"/>
        <v>0</v>
      </c>
      <c r="AF25" s="3">
        <v>50</v>
      </c>
      <c r="AG25" s="3">
        <f t="shared" si="5"/>
        <v>50</v>
      </c>
    </row>
    <row r="26" spans="1:33">
      <c r="A26" s="56" t="s">
        <v>239</v>
      </c>
      <c r="B26" s="57"/>
      <c r="C26" s="36" t="s">
        <v>240</v>
      </c>
      <c r="D26" s="3"/>
      <c r="E26" s="3"/>
      <c r="F26" s="3"/>
      <c r="G26" s="3"/>
      <c r="H26" s="3"/>
      <c r="I26" s="3">
        <f t="shared" si="0"/>
        <v>0</v>
      </c>
      <c r="J26" s="3"/>
      <c r="K26" s="3"/>
      <c r="L26" s="3"/>
      <c r="M26" s="3"/>
      <c r="N26" s="3">
        <f t="shared" si="1"/>
        <v>0</v>
      </c>
      <c r="O26" s="17"/>
      <c r="P26" s="17"/>
      <c r="Q26" s="17"/>
      <c r="R26" s="17"/>
      <c r="S26" s="17"/>
      <c r="T26" s="17"/>
      <c r="U26" s="3">
        <f t="shared" si="2"/>
        <v>0</v>
      </c>
      <c r="V26" s="17"/>
      <c r="W26" s="17"/>
      <c r="X26" s="3"/>
      <c r="Y26" s="3"/>
      <c r="Z26" s="3">
        <f t="shared" si="3"/>
        <v>0</v>
      </c>
      <c r="AA26" s="3"/>
      <c r="AB26" s="3"/>
      <c r="AC26" s="3"/>
      <c r="AD26" s="3"/>
      <c r="AE26" s="3">
        <f t="shared" si="4"/>
        <v>0</v>
      </c>
      <c r="AF26" s="3">
        <v>50</v>
      </c>
      <c r="AG26" s="3">
        <f t="shared" si="5"/>
        <v>50</v>
      </c>
    </row>
    <row r="27" spans="1:33">
      <c r="A27" s="56" t="s">
        <v>241</v>
      </c>
      <c r="B27" s="57"/>
      <c r="C27" s="36" t="s">
        <v>242</v>
      </c>
      <c r="D27" s="3"/>
      <c r="E27" s="3"/>
      <c r="F27" s="3"/>
      <c r="G27" s="3"/>
      <c r="H27" s="3"/>
      <c r="I27" s="3">
        <f t="shared" si="0"/>
        <v>0</v>
      </c>
      <c r="J27" s="3"/>
      <c r="K27" s="3"/>
      <c r="L27" s="3"/>
      <c r="M27" s="3"/>
      <c r="N27" s="3">
        <f t="shared" si="1"/>
        <v>0</v>
      </c>
      <c r="O27" s="17"/>
      <c r="P27" s="17"/>
      <c r="Q27" s="17"/>
      <c r="R27" s="17"/>
      <c r="S27" s="17"/>
      <c r="T27" s="17"/>
      <c r="U27" s="3">
        <f t="shared" si="2"/>
        <v>0</v>
      </c>
      <c r="V27" s="17"/>
      <c r="W27" s="17"/>
      <c r="X27" s="3"/>
      <c r="Y27" s="3"/>
      <c r="Z27" s="3">
        <f t="shared" si="3"/>
        <v>0</v>
      </c>
      <c r="AA27" s="3"/>
      <c r="AB27" s="3"/>
      <c r="AC27" s="3"/>
      <c r="AD27" s="3"/>
      <c r="AE27" s="3">
        <f t="shared" si="4"/>
        <v>0</v>
      </c>
      <c r="AF27" s="3">
        <v>50</v>
      </c>
      <c r="AG27" s="3">
        <f t="shared" si="5"/>
        <v>50</v>
      </c>
    </row>
    <row r="28" spans="1:33">
      <c r="A28" s="56" t="s">
        <v>243</v>
      </c>
      <c r="B28" s="57"/>
      <c r="C28" s="36" t="s">
        <v>244</v>
      </c>
      <c r="D28" s="3"/>
      <c r="E28" s="3"/>
      <c r="F28" s="3"/>
      <c r="G28" s="3"/>
      <c r="H28" s="3"/>
      <c r="I28" s="3">
        <f t="shared" si="0"/>
        <v>0</v>
      </c>
      <c r="J28" s="3"/>
      <c r="K28" s="3"/>
      <c r="L28" s="3"/>
      <c r="M28" s="3"/>
      <c r="N28" s="3">
        <f t="shared" si="1"/>
        <v>0</v>
      </c>
      <c r="O28" s="17"/>
      <c r="P28" s="17"/>
      <c r="Q28" s="17"/>
      <c r="R28" s="17"/>
      <c r="S28" s="17"/>
      <c r="T28" s="17"/>
      <c r="U28" s="3">
        <f t="shared" si="2"/>
        <v>0</v>
      </c>
      <c r="V28" s="17"/>
      <c r="W28" s="17"/>
      <c r="X28" s="3"/>
      <c r="Y28" s="3"/>
      <c r="Z28" s="3">
        <f t="shared" si="3"/>
        <v>0</v>
      </c>
      <c r="AA28" s="3"/>
      <c r="AB28" s="3"/>
      <c r="AC28" s="3"/>
      <c r="AD28" s="3"/>
      <c r="AE28" s="3">
        <f t="shared" si="4"/>
        <v>0</v>
      </c>
      <c r="AF28" s="3">
        <v>50</v>
      </c>
      <c r="AG28" s="3">
        <f t="shared" si="5"/>
        <v>50</v>
      </c>
    </row>
    <row r="29" spans="1:33">
      <c r="A29" s="56" t="s">
        <v>245</v>
      </c>
      <c r="B29" s="57"/>
      <c r="C29" s="36" t="s">
        <v>246</v>
      </c>
      <c r="D29" s="3"/>
      <c r="E29" s="3"/>
      <c r="F29" s="3"/>
      <c r="G29" s="3"/>
      <c r="H29" s="3"/>
      <c r="I29" s="3">
        <f t="shared" si="0"/>
        <v>0</v>
      </c>
      <c r="J29" s="3"/>
      <c r="K29" s="3"/>
      <c r="L29" s="3"/>
      <c r="M29" s="3"/>
      <c r="N29" s="3">
        <f t="shared" si="1"/>
        <v>0</v>
      </c>
      <c r="O29" s="17"/>
      <c r="P29" s="17"/>
      <c r="Q29" s="17"/>
      <c r="R29" s="17"/>
      <c r="S29" s="17"/>
      <c r="T29" s="17"/>
      <c r="U29" s="3">
        <f t="shared" si="2"/>
        <v>0</v>
      </c>
      <c r="V29" s="17"/>
      <c r="W29" s="17"/>
      <c r="X29" s="3"/>
      <c r="Y29" s="3"/>
      <c r="Z29" s="3">
        <f t="shared" si="3"/>
        <v>0</v>
      </c>
      <c r="AA29" s="3"/>
      <c r="AB29" s="3"/>
      <c r="AC29" s="3"/>
      <c r="AD29" s="3"/>
      <c r="AE29" s="3">
        <f t="shared" si="4"/>
        <v>0</v>
      </c>
      <c r="AF29" s="3">
        <v>50</v>
      </c>
      <c r="AG29" s="3">
        <f t="shared" si="5"/>
        <v>50</v>
      </c>
    </row>
    <row r="30" spans="1:33">
      <c r="A30" s="56" t="s">
        <v>247</v>
      </c>
      <c r="B30" s="57"/>
      <c r="C30" s="36" t="s">
        <v>248</v>
      </c>
      <c r="D30" s="3"/>
      <c r="E30" s="3"/>
      <c r="F30" s="3"/>
      <c r="G30" s="3"/>
      <c r="H30" s="3"/>
      <c r="I30" s="3">
        <f t="shared" si="0"/>
        <v>0</v>
      </c>
      <c r="J30" s="3"/>
      <c r="K30" s="3"/>
      <c r="L30" s="3"/>
      <c r="M30" s="3"/>
      <c r="N30" s="3">
        <f t="shared" si="1"/>
        <v>0</v>
      </c>
      <c r="O30" s="17"/>
      <c r="P30" s="17"/>
      <c r="Q30" s="17"/>
      <c r="R30" s="17"/>
      <c r="S30" s="17"/>
      <c r="T30" s="17"/>
      <c r="U30" s="3">
        <f t="shared" si="2"/>
        <v>0</v>
      </c>
      <c r="V30" s="17"/>
      <c r="W30" s="17"/>
      <c r="X30" s="3"/>
      <c r="Y30" s="3"/>
      <c r="Z30" s="3">
        <f t="shared" si="3"/>
        <v>0</v>
      </c>
      <c r="AA30" s="3"/>
      <c r="AB30" s="3"/>
      <c r="AC30" s="3"/>
      <c r="AD30" s="3"/>
      <c r="AE30" s="3">
        <f t="shared" si="4"/>
        <v>0</v>
      </c>
      <c r="AF30" s="3">
        <v>50</v>
      </c>
      <c r="AG30" s="3">
        <f t="shared" si="5"/>
        <v>50</v>
      </c>
    </row>
    <row r="31" spans="1:33">
      <c r="A31" s="56" t="s">
        <v>249</v>
      </c>
      <c r="B31" s="57"/>
      <c r="C31" s="36" t="s">
        <v>250</v>
      </c>
      <c r="D31" s="3"/>
      <c r="E31" s="3"/>
      <c r="F31" s="3"/>
      <c r="G31" s="3"/>
      <c r="H31" s="3"/>
      <c r="I31" s="3">
        <f t="shared" si="0"/>
        <v>0</v>
      </c>
      <c r="J31" s="3"/>
      <c r="K31" s="3"/>
      <c r="L31" s="3"/>
      <c r="M31" s="3"/>
      <c r="N31" s="3">
        <f t="shared" si="1"/>
        <v>0</v>
      </c>
      <c r="O31" s="17"/>
      <c r="P31" s="17"/>
      <c r="Q31" s="17"/>
      <c r="R31" s="17"/>
      <c r="S31" s="17"/>
      <c r="T31" s="17"/>
      <c r="U31" s="3">
        <f t="shared" si="2"/>
        <v>0</v>
      </c>
      <c r="V31" s="17"/>
      <c r="W31" s="17"/>
      <c r="X31" s="3"/>
      <c r="Y31" s="3"/>
      <c r="Z31" s="3">
        <f t="shared" si="3"/>
        <v>0</v>
      </c>
      <c r="AA31" s="3"/>
      <c r="AB31" s="3"/>
      <c r="AC31" s="3"/>
      <c r="AD31" s="3"/>
      <c r="AE31" s="3">
        <f t="shared" si="4"/>
        <v>0</v>
      </c>
      <c r="AF31" s="3">
        <v>50</v>
      </c>
      <c r="AG31" s="3">
        <f t="shared" si="5"/>
        <v>50</v>
      </c>
    </row>
    <row r="32" spans="1:33">
      <c r="A32" s="56" t="s">
        <v>251</v>
      </c>
      <c r="B32" s="57"/>
      <c r="C32" s="36" t="s">
        <v>252</v>
      </c>
      <c r="D32" s="3"/>
      <c r="E32" s="3"/>
      <c r="F32" s="3"/>
      <c r="G32" s="3"/>
      <c r="H32" s="3"/>
      <c r="I32" s="3">
        <f t="shared" si="0"/>
        <v>0</v>
      </c>
      <c r="J32" s="3"/>
      <c r="K32" s="3"/>
      <c r="L32" s="3"/>
      <c r="M32" s="3"/>
      <c r="N32" s="3">
        <f t="shared" si="1"/>
        <v>0</v>
      </c>
      <c r="O32" s="17"/>
      <c r="P32" s="17"/>
      <c r="Q32" s="17"/>
      <c r="R32" s="17"/>
      <c r="S32" s="17"/>
      <c r="T32" s="17">
        <v>75</v>
      </c>
      <c r="U32" s="3" t="str">
        <f>IF(SUM(O32:T32)&gt;20,"20",SUM(O32:T32))</f>
        <v>20</v>
      </c>
      <c r="V32" s="17"/>
      <c r="W32" s="17"/>
      <c r="X32" s="3"/>
      <c r="Y32" s="3"/>
      <c r="Z32" s="3">
        <f t="shared" si="3"/>
        <v>0</v>
      </c>
      <c r="AA32" s="3"/>
      <c r="AB32" s="3"/>
      <c r="AC32" s="3"/>
      <c r="AD32" s="3"/>
      <c r="AE32" s="3">
        <f t="shared" si="4"/>
        <v>0</v>
      </c>
      <c r="AF32" s="3">
        <v>50</v>
      </c>
      <c r="AG32" s="3">
        <f t="shared" si="5"/>
        <v>70</v>
      </c>
    </row>
    <row r="33" spans="1:33">
      <c r="A33" s="56" t="s">
        <v>253</v>
      </c>
      <c r="B33" s="57"/>
      <c r="C33" s="36" t="s">
        <v>254</v>
      </c>
      <c r="D33" s="12"/>
      <c r="E33" s="12"/>
      <c r="F33" s="12"/>
      <c r="G33" s="12"/>
      <c r="H33" s="12"/>
      <c r="I33" s="3">
        <f t="shared" si="0"/>
        <v>0</v>
      </c>
      <c r="J33" s="12"/>
      <c r="K33" s="12"/>
      <c r="L33" s="12"/>
      <c r="M33" s="12"/>
      <c r="N33" s="3">
        <f t="shared" si="1"/>
        <v>0</v>
      </c>
      <c r="O33" s="17"/>
      <c r="P33" s="17"/>
      <c r="Q33" s="17"/>
      <c r="R33" s="17"/>
      <c r="S33" s="17"/>
      <c r="T33" s="17"/>
      <c r="U33" s="3">
        <f t="shared" si="2"/>
        <v>0</v>
      </c>
      <c r="V33" s="17"/>
      <c r="W33" s="17"/>
      <c r="X33" s="12"/>
      <c r="Y33" s="12"/>
      <c r="Z33" s="3">
        <f t="shared" si="3"/>
        <v>0</v>
      </c>
      <c r="AA33" s="12"/>
      <c r="AB33" s="12"/>
      <c r="AC33" s="12"/>
      <c r="AD33" s="12"/>
      <c r="AE33" s="3">
        <f t="shared" si="4"/>
        <v>0</v>
      </c>
      <c r="AF33" s="3">
        <v>50</v>
      </c>
      <c r="AG33" s="3">
        <f t="shared" si="5"/>
        <v>50</v>
      </c>
    </row>
    <row r="34" spans="1:33">
      <c r="A34" s="56" t="s">
        <v>255</v>
      </c>
      <c r="B34" s="57"/>
      <c r="C34" s="36" t="s">
        <v>256</v>
      </c>
      <c r="D34" s="3"/>
      <c r="E34" s="3"/>
      <c r="F34" s="3"/>
      <c r="G34" s="3"/>
      <c r="H34" s="3"/>
      <c r="I34" s="3">
        <f t="shared" si="0"/>
        <v>0</v>
      </c>
      <c r="J34" s="3"/>
      <c r="K34" s="3"/>
      <c r="L34" s="3"/>
      <c r="M34" s="3"/>
      <c r="N34" s="3">
        <f t="shared" si="1"/>
        <v>0</v>
      </c>
      <c r="O34" s="17"/>
      <c r="P34" s="17"/>
      <c r="Q34" s="17"/>
      <c r="R34" s="17"/>
      <c r="S34" s="17"/>
      <c r="T34" s="17"/>
      <c r="U34" s="3">
        <f t="shared" si="2"/>
        <v>0</v>
      </c>
      <c r="V34" s="17"/>
      <c r="W34" s="17">
        <v>2</v>
      </c>
      <c r="X34" s="3"/>
      <c r="Y34" s="3"/>
      <c r="Z34" s="3">
        <f t="shared" si="3"/>
        <v>2</v>
      </c>
      <c r="AA34" s="3"/>
      <c r="AB34" s="3"/>
      <c r="AC34" s="3"/>
      <c r="AD34" s="3"/>
      <c r="AE34" s="3">
        <f t="shared" si="4"/>
        <v>0</v>
      </c>
      <c r="AF34" s="3">
        <v>50</v>
      </c>
      <c r="AG34" s="3">
        <f t="shared" si="5"/>
        <v>52</v>
      </c>
    </row>
    <row r="35" spans="1:33">
      <c r="A35" s="56" t="s">
        <v>257</v>
      </c>
      <c r="B35" s="57"/>
      <c r="C35" s="36" t="s">
        <v>258</v>
      </c>
      <c r="D35" s="3"/>
      <c r="E35" s="3"/>
      <c r="F35" s="3"/>
      <c r="G35" s="3"/>
      <c r="H35" s="3"/>
      <c r="I35" s="3">
        <f t="shared" si="0"/>
        <v>0</v>
      </c>
      <c r="J35" s="3"/>
      <c r="K35" s="3"/>
      <c r="L35" s="3"/>
      <c r="M35" s="3"/>
      <c r="N35" s="3">
        <f t="shared" si="1"/>
        <v>0</v>
      </c>
      <c r="O35" s="17"/>
      <c r="P35" s="17"/>
      <c r="Q35" s="17"/>
      <c r="R35" s="17"/>
      <c r="S35" s="17"/>
      <c r="T35" s="17"/>
      <c r="U35" s="3">
        <f t="shared" si="2"/>
        <v>0</v>
      </c>
      <c r="V35" s="17"/>
      <c r="W35" s="17"/>
      <c r="X35" s="3"/>
      <c r="Y35" s="3"/>
      <c r="Z35" s="3">
        <f t="shared" si="3"/>
        <v>0</v>
      </c>
      <c r="AA35" s="3"/>
      <c r="AB35" s="3"/>
      <c r="AC35" s="3"/>
      <c r="AD35" s="3"/>
      <c r="AE35" s="3">
        <f t="shared" si="4"/>
        <v>0</v>
      </c>
      <c r="AF35" s="3">
        <v>50</v>
      </c>
      <c r="AG35" s="3">
        <f t="shared" si="5"/>
        <v>50</v>
      </c>
    </row>
    <row r="36" spans="1:33">
      <c r="A36" s="56" t="s">
        <v>259</v>
      </c>
      <c r="B36" s="57"/>
      <c r="C36" s="36" t="s">
        <v>260</v>
      </c>
      <c r="D36" s="3"/>
      <c r="E36" s="3"/>
      <c r="F36" s="3"/>
      <c r="G36" s="3"/>
      <c r="H36" s="3"/>
      <c r="I36" s="3">
        <f t="shared" si="0"/>
        <v>0</v>
      </c>
      <c r="J36" s="3"/>
      <c r="K36" s="3"/>
      <c r="L36" s="3"/>
      <c r="M36" s="3"/>
      <c r="N36" s="3">
        <f t="shared" si="1"/>
        <v>0</v>
      </c>
      <c r="O36" s="17"/>
      <c r="P36" s="17"/>
      <c r="Q36" s="17"/>
      <c r="R36" s="17"/>
      <c r="S36" s="17"/>
      <c r="T36" s="17"/>
      <c r="U36" s="3">
        <f t="shared" si="2"/>
        <v>0</v>
      </c>
      <c r="V36" s="17"/>
      <c r="W36" s="17"/>
      <c r="X36" s="3"/>
      <c r="Y36" s="3"/>
      <c r="Z36" s="3">
        <f t="shared" si="3"/>
        <v>0</v>
      </c>
      <c r="AA36" s="3"/>
      <c r="AB36" s="3"/>
      <c r="AC36" s="3"/>
      <c r="AD36" s="3"/>
      <c r="AE36" s="3">
        <f t="shared" si="4"/>
        <v>0</v>
      </c>
      <c r="AF36" s="3">
        <v>50</v>
      </c>
      <c r="AG36" s="3">
        <f t="shared" si="5"/>
        <v>50</v>
      </c>
    </row>
    <row r="37" spans="1:33">
      <c r="A37" s="56" t="s">
        <v>261</v>
      </c>
      <c r="B37" s="57"/>
      <c r="C37" s="36" t="s">
        <v>262</v>
      </c>
      <c r="D37" s="3"/>
      <c r="E37" s="3"/>
      <c r="F37" s="3"/>
      <c r="G37" s="3"/>
      <c r="H37" s="3"/>
      <c r="I37" s="3">
        <f t="shared" si="0"/>
        <v>0</v>
      </c>
      <c r="J37" s="3"/>
      <c r="K37" s="3"/>
      <c r="L37" s="3"/>
      <c r="M37" s="3"/>
      <c r="N37" s="3">
        <f t="shared" si="1"/>
        <v>0</v>
      </c>
      <c r="O37" s="17"/>
      <c r="P37" s="17"/>
      <c r="Q37" s="17"/>
      <c r="R37" s="17"/>
      <c r="S37" s="17"/>
      <c r="T37" s="17"/>
      <c r="U37" s="3">
        <f t="shared" si="2"/>
        <v>0</v>
      </c>
      <c r="V37" s="17"/>
      <c r="W37" s="17"/>
      <c r="X37" s="3"/>
      <c r="Y37" s="3"/>
      <c r="Z37" s="3">
        <f t="shared" si="3"/>
        <v>0</v>
      </c>
      <c r="AA37" s="3"/>
      <c r="AB37" s="3"/>
      <c r="AC37" s="3"/>
      <c r="AD37" s="3"/>
      <c r="AE37" s="3">
        <f t="shared" si="4"/>
        <v>0</v>
      </c>
      <c r="AF37" s="3">
        <v>50</v>
      </c>
      <c r="AG37" s="3">
        <f t="shared" si="5"/>
        <v>50</v>
      </c>
    </row>
    <row r="38" spans="1:33">
      <c r="A38" s="56" t="s">
        <v>263</v>
      </c>
      <c r="B38" s="57"/>
      <c r="C38" s="37" t="s">
        <v>264</v>
      </c>
      <c r="D38" s="3"/>
      <c r="E38" s="3"/>
      <c r="F38" s="3"/>
      <c r="G38" s="3"/>
      <c r="H38" s="3"/>
      <c r="I38" s="3">
        <f t="shared" si="0"/>
        <v>0</v>
      </c>
      <c r="J38" s="3"/>
      <c r="K38" s="3"/>
      <c r="L38" s="3"/>
      <c r="M38" s="3"/>
      <c r="N38" s="3">
        <f t="shared" si="1"/>
        <v>0</v>
      </c>
      <c r="O38" s="17"/>
      <c r="P38" s="17"/>
      <c r="Q38" s="17"/>
      <c r="R38" s="17"/>
      <c r="S38" s="17"/>
      <c r="T38" s="17"/>
      <c r="U38" s="3">
        <f t="shared" si="2"/>
        <v>0</v>
      </c>
      <c r="V38" s="17"/>
      <c r="W38" s="17"/>
      <c r="X38" s="3"/>
      <c r="Y38" s="3"/>
      <c r="Z38" s="3">
        <f t="shared" si="3"/>
        <v>0</v>
      </c>
      <c r="AA38" s="3"/>
      <c r="AB38" s="3"/>
      <c r="AC38" s="3"/>
      <c r="AD38" s="3"/>
      <c r="AE38" s="3">
        <f t="shared" si="4"/>
        <v>0</v>
      </c>
      <c r="AF38" s="3">
        <v>50</v>
      </c>
      <c r="AG38" s="3">
        <f t="shared" si="5"/>
        <v>50</v>
      </c>
    </row>
    <row r="39" spans="1:33">
      <c r="A39" s="56" t="s">
        <v>265</v>
      </c>
      <c r="B39" s="57"/>
      <c r="C39" s="37" t="s">
        <v>266</v>
      </c>
      <c r="D39" s="3"/>
      <c r="E39" s="3"/>
      <c r="F39" s="3"/>
      <c r="G39" s="3"/>
      <c r="H39" s="3"/>
      <c r="I39" s="3">
        <f t="shared" si="0"/>
        <v>0</v>
      </c>
      <c r="J39" s="3"/>
      <c r="K39" s="3"/>
      <c r="L39" s="3"/>
      <c r="M39" s="3"/>
      <c r="N39" s="3">
        <f t="shared" si="1"/>
        <v>0</v>
      </c>
      <c r="O39" s="17">
        <v>5</v>
      </c>
      <c r="P39" s="17"/>
      <c r="Q39" s="17"/>
      <c r="R39" s="17">
        <v>5</v>
      </c>
      <c r="S39" s="17"/>
      <c r="T39" s="17"/>
      <c r="U39" s="3">
        <f t="shared" si="2"/>
        <v>10</v>
      </c>
      <c r="V39" s="17"/>
      <c r="W39" s="17"/>
      <c r="X39" s="3"/>
      <c r="Y39" s="3"/>
      <c r="Z39" s="3">
        <f t="shared" si="3"/>
        <v>0</v>
      </c>
      <c r="AA39" s="3"/>
      <c r="AB39" s="3"/>
      <c r="AC39" s="3"/>
      <c r="AD39" s="3"/>
      <c r="AE39" s="3">
        <f t="shared" si="4"/>
        <v>0</v>
      </c>
      <c r="AF39" s="3">
        <v>50</v>
      </c>
      <c r="AG39" s="3">
        <f t="shared" si="5"/>
        <v>60</v>
      </c>
    </row>
    <row r="40" spans="1:33">
      <c r="A40" s="56" t="s">
        <v>267</v>
      </c>
      <c r="B40" s="57"/>
      <c r="C40" s="37" t="s">
        <v>268</v>
      </c>
      <c r="D40" s="3"/>
      <c r="E40" s="3"/>
      <c r="F40" s="3"/>
      <c r="G40" s="3"/>
      <c r="H40" s="3"/>
      <c r="I40" s="3">
        <f t="shared" si="0"/>
        <v>0</v>
      </c>
      <c r="J40" s="3"/>
      <c r="K40" s="3"/>
      <c r="L40" s="3"/>
      <c r="M40" s="3"/>
      <c r="N40" s="3">
        <f t="shared" si="1"/>
        <v>0</v>
      </c>
      <c r="O40" s="17"/>
      <c r="P40" s="17"/>
      <c r="Q40" s="17"/>
      <c r="R40" s="17"/>
      <c r="S40" s="17"/>
      <c r="T40" s="17"/>
      <c r="U40" s="3">
        <f t="shared" si="2"/>
        <v>0</v>
      </c>
      <c r="V40" s="17"/>
      <c r="W40" s="17"/>
      <c r="X40" s="3"/>
      <c r="Y40" s="3"/>
      <c r="Z40" s="3">
        <f t="shared" si="3"/>
        <v>0</v>
      </c>
      <c r="AA40" s="3"/>
      <c r="AB40" s="3"/>
      <c r="AC40" s="3"/>
      <c r="AD40" s="3"/>
      <c r="AE40" s="3">
        <f t="shared" si="4"/>
        <v>0</v>
      </c>
      <c r="AF40" s="3">
        <v>50</v>
      </c>
      <c r="AG40" s="3">
        <f t="shared" si="5"/>
        <v>50</v>
      </c>
    </row>
    <row r="41" spans="1:33">
      <c r="A41" s="56" t="s">
        <v>269</v>
      </c>
      <c r="B41" s="57"/>
      <c r="C41" s="37" t="s">
        <v>270</v>
      </c>
      <c r="D41" s="3"/>
      <c r="E41" s="3"/>
      <c r="F41" s="3"/>
      <c r="G41" s="3"/>
      <c r="H41" s="3"/>
      <c r="I41" s="3">
        <f t="shared" si="0"/>
        <v>0</v>
      </c>
      <c r="J41" s="3"/>
      <c r="K41" s="3"/>
      <c r="L41" s="3"/>
      <c r="M41" s="3"/>
      <c r="N41" s="3">
        <f t="shared" si="1"/>
        <v>0</v>
      </c>
      <c r="O41" s="17"/>
      <c r="P41" s="17"/>
      <c r="Q41" s="17"/>
      <c r="R41" s="17"/>
      <c r="S41" s="17"/>
      <c r="T41" s="17"/>
      <c r="U41" s="3">
        <f t="shared" si="2"/>
        <v>0</v>
      </c>
      <c r="V41" s="17"/>
      <c r="W41" s="17"/>
      <c r="X41" s="3"/>
      <c r="Y41" s="3"/>
      <c r="Z41" s="3">
        <f t="shared" si="3"/>
        <v>0</v>
      </c>
      <c r="AA41" s="3"/>
      <c r="AB41" s="3"/>
      <c r="AC41" s="3"/>
      <c r="AD41" s="3"/>
      <c r="AE41" s="3">
        <f t="shared" si="4"/>
        <v>0</v>
      </c>
      <c r="AF41" s="3">
        <v>50</v>
      </c>
      <c r="AG41" s="3">
        <f t="shared" si="5"/>
        <v>50</v>
      </c>
    </row>
    <row r="42" spans="1:33">
      <c r="A42" s="58" t="s">
        <v>271</v>
      </c>
      <c r="B42" s="59"/>
      <c r="C42" s="37" t="s">
        <v>272</v>
      </c>
      <c r="D42" s="3"/>
      <c r="E42" s="3"/>
      <c r="F42" s="3"/>
      <c r="G42" s="3"/>
      <c r="H42" s="3"/>
      <c r="I42" s="3">
        <v>0</v>
      </c>
      <c r="J42" s="3"/>
      <c r="K42" s="3"/>
      <c r="L42" s="3"/>
      <c r="M42" s="3"/>
      <c r="N42" s="3">
        <v>0</v>
      </c>
      <c r="O42" s="17"/>
      <c r="P42" s="17"/>
      <c r="Q42" s="17"/>
      <c r="R42" s="17"/>
      <c r="S42" s="17"/>
      <c r="T42" s="17"/>
      <c r="U42" s="3">
        <v>0</v>
      </c>
      <c r="V42" s="17"/>
      <c r="W42" s="17"/>
      <c r="X42" s="3"/>
      <c r="Y42" s="3"/>
      <c r="Z42" s="3">
        <v>0</v>
      </c>
      <c r="AA42" s="3"/>
      <c r="AB42" s="3"/>
      <c r="AC42" s="3"/>
      <c r="AD42" s="3"/>
      <c r="AE42" s="3">
        <v>0</v>
      </c>
      <c r="AF42" s="3">
        <v>50</v>
      </c>
      <c r="AG42" s="3">
        <v>50</v>
      </c>
    </row>
    <row r="43" spans="1:33">
      <c r="A43" s="54" t="s">
        <v>273</v>
      </c>
      <c r="B43" s="55"/>
      <c r="C43" s="38" t="s">
        <v>274</v>
      </c>
      <c r="D43" s="3"/>
      <c r="E43" s="3"/>
      <c r="F43" s="3"/>
      <c r="G43" s="3"/>
      <c r="H43" s="3"/>
      <c r="I43" s="3">
        <v>0</v>
      </c>
      <c r="J43" s="3"/>
      <c r="K43" s="3"/>
      <c r="L43" s="3"/>
      <c r="M43" s="3"/>
      <c r="N43" s="3">
        <v>0</v>
      </c>
      <c r="O43" s="17"/>
      <c r="P43" s="17"/>
      <c r="Q43" s="17"/>
      <c r="R43" s="17"/>
      <c r="S43" s="17"/>
      <c r="T43" s="17"/>
      <c r="U43" s="3">
        <v>0</v>
      </c>
      <c r="V43" s="17"/>
      <c r="W43" s="17"/>
      <c r="X43" s="3"/>
      <c r="Y43" s="3"/>
      <c r="Z43" s="3">
        <v>0</v>
      </c>
      <c r="AA43" s="3"/>
      <c r="AB43" s="3"/>
      <c r="AC43" s="3"/>
      <c r="AD43" s="3"/>
      <c r="AE43" s="3">
        <v>0</v>
      </c>
      <c r="AF43" s="3">
        <v>50</v>
      </c>
      <c r="AG43" s="3">
        <v>50</v>
      </c>
    </row>
    <row r="44" spans="1:33">
      <c r="A44" s="56" t="s">
        <v>275</v>
      </c>
      <c r="B44" s="57"/>
      <c r="C44" s="37" t="s">
        <v>276</v>
      </c>
      <c r="D44" s="3"/>
      <c r="E44" s="3"/>
      <c r="F44" s="3"/>
      <c r="G44" s="3"/>
      <c r="H44" s="3"/>
      <c r="I44" s="3">
        <v>0</v>
      </c>
      <c r="J44" s="3"/>
      <c r="K44" s="3"/>
      <c r="L44" s="3"/>
      <c r="M44" s="3"/>
      <c r="N44" s="3">
        <v>0</v>
      </c>
      <c r="O44" s="17"/>
      <c r="P44" s="17"/>
      <c r="Q44" s="17"/>
      <c r="R44" s="17"/>
      <c r="S44" s="17"/>
      <c r="T44" s="17"/>
      <c r="U44" s="3">
        <v>0</v>
      </c>
      <c r="V44" s="17"/>
      <c r="W44" s="17"/>
      <c r="X44" s="3"/>
      <c r="Y44" s="3"/>
      <c r="Z44" s="3">
        <v>0</v>
      </c>
      <c r="AA44" s="3"/>
      <c r="AB44" s="3"/>
      <c r="AC44" s="3"/>
      <c r="AD44" s="3"/>
      <c r="AE44" s="3">
        <v>0</v>
      </c>
      <c r="AF44" s="3">
        <v>50</v>
      </c>
      <c r="AG44" s="3">
        <v>50</v>
      </c>
    </row>
  </sheetData>
  <mergeCells count="79">
    <mergeCell ref="AA2:AD2"/>
    <mergeCell ref="AF2:AF6"/>
    <mergeCell ref="AG2:AG6"/>
    <mergeCell ref="A3:C3"/>
    <mergeCell ref="I3:I6"/>
    <mergeCell ref="N3:N6"/>
    <mergeCell ref="U3:U6"/>
    <mergeCell ref="Z3:Z6"/>
    <mergeCell ref="AE3:AE6"/>
    <mergeCell ref="A4:C4"/>
    <mergeCell ref="A5:C5"/>
    <mergeCell ref="A1:C2"/>
    <mergeCell ref="D1:AE1"/>
    <mergeCell ref="D2:I2"/>
    <mergeCell ref="J2:N2"/>
    <mergeCell ref="O2:T2"/>
    <mergeCell ref="V2:Y2"/>
    <mergeCell ref="AD5:AD6"/>
    <mergeCell ref="A6:B6"/>
    <mergeCell ref="R5:R6"/>
    <mergeCell ref="S5:S6"/>
    <mergeCell ref="T5:T6"/>
    <mergeCell ref="V5:V6"/>
    <mergeCell ref="W5:W6"/>
    <mergeCell ref="X5:X6"/>
    <mergeCell ref="K5:K6"/>
    <mergeCell ref="L5:L6"/>
    <mergeCell ref="M5:M6"/>
    <mergeCell ref="O5:O6"/>
    <mergeCell ref="P5:P6"/>
    <mergeCell ref="Q5:Q6"/>
    <mergeCell ref="D5:D6"/>
    <mergeCell ref="E5:E6"/>
    <mergeCell ref="A12:B12"/>
    <mergeCell ref="Y5:Y6"/>
    <mergeCell ref="AA5:AA6"/>
    <mergeCell ref="AB5:AB6"/>
    <mergeCell ref="AC5:AC6"/>
    <mergeCell ref="F5:F6"/>
    <mergeCell ref="G5:G6"/>
    <mergeCell ref="H5:H6"/>
    <mergeCell ref="J5:J6"/>
    <mergeCell ref="A7:B7"/>
    <mergeCell ref="A8:B8"/>
    <mergeCell ref="A9:B9"/>
    <mergeCell ref="A10:B10"/>
    <mergeCell ref="A11:B11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36:B36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43:B43"/>
    <mergeCell ref="A44:B44"/>
    <mergeCell ref="A37:B37"/>
    <mergeCell ref="A38:B38"/>
    <mergeCell ref="A39:B39"/>
    <mergeCell ref="A40:B40"/>
    <mergeCell ref="A41:B41"/>
    <mergeCell ref="A42:B42"/>
  </mergeCells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9"/>
  <sheetViews>
    <sheetView workbookViewId="0">
      <selection sqref="A1:C2"/>
    </sheetView>
  </sheetViews>
  <sheetFormatPr defaultColWidth="9" defaultRowHeight="14.4"/>
  <cols>
    <col min="1" max="2" width="10.77734375" style="15" customWidth="1"/>
    <col min="3" max="3" width="12" style="15" customWidth="1"/>
    <col min="4" max="8" width="15.77734375" style="15" customWidth="1"/>
    <col min="9" max="9" width="9" style="15"/>
    <col min="10" max="13" width="15.77734375" style="15" customWidth="1"/>
    <col min="14" max="14" width="9" style="15"/>
    <col min="15" max="18" width="15.77734375" style="15" customWidth="1"/>
    <col min="19" max="19" width="9" style="15"/>
    <col min="20" max="23" width="15.77734375" style="15" customWidth="1"/>
    <col min="24" max="24" width="9" style="15"/>
    <col min="25" max="28" width="15.77734375" style="15" customWidth="1"/>
    <col min="29" max="16384" width="9" style="15"/>
  </cols>
  <sheetData>
    <row r="1" spans="1:31" ht="35.25" customHeight="1">
      <c r="A1" s="76" t="s">
        <v>349</v>
      </c>
      <c r="B1" s="76"/>
      <c r="C1" s="76"/>
      <c r="D1" s="77" t="s">
        <v>350</v>
      </c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</row>
    <row r="2" spans="1:31" ht="14.25" customHeight="1">
      <c r="A2" s="76"/>
      <c r="B2" s="76"/>
      <c r="C2" s="76"/>
      <c r="D2" s="75" t="s">
        <v>2</v>
      </c>
      <c r="E2" s="75"/>
      <c r="F2" s="75"/>
      <c r="G2" s="75"/>
      <c r="H2" s="75"/>
      <c r="I2" s="75"/>
      <c r="J2" s="75" t="s">
        <v>3</v>
      </c>
      <c r="K2" s="75"/>
      <c r="L2" s="75"/>
      <c r="M2" s="75"/>
      <c r="N2" s="75"/>
      <c r="O2" s="75" t="s">
        <v>4</v>
      </c>
      <c r="P2" s="75"/>
      <c r="Q2" s="75"/>
      <c r="R2" s="75"/>
      <c r="S2" s="16"/>
      <c r="T2" s="75" t="s">
        <v>5</v>
      </c>
      <c r="U2" s="75"/>
      <c r="V2" s="75"/>
      <c r="W2" s="75"/>
      <c r="X2" s="16"/>
      <c r="Y2" s="75" t="s">
        <v>6</v>
      </c>
      <c r="Z2" s="75"/>
      <c r="AA2" s="75"/>
      <c r="AB2" s="75"/>
      <c r="AC2" s="16"/>
      <c r="AD2" s="78" t="s">
        <v>7</v>
      </c>
      <c r="AE2" s="75" t="s">
        <v>8</v>
      </c>
    </row>
    <row r="3" spans="1:31" ht="15.6">
      <c r="A3" s="75" t="s">
        <v>9</v>
      </c>
      <c r="B3" s="75"/>
      <c r="C3" s="75"/>
      <c r="D3" s="17"/>
      <c r="E3" s="17"/>
      <c r="F3" s="17"/>
      <c r="G3" s="17"/>
      <c r="H3" s="17"/>
      <c r="I3" s="75" t="s">
        <v>10</v>
      </c>
      <c r="J3" s="17"/>
      <c r="K3" s="17"/>
      <c r="L3" s="17"/>
      <c r="M3" s="17"/>
      <c r="N3" s="75" t="s">
        <v>11</v>
      </c>
      <c r="O3" s="17">
        <v>10.11</v>
      </c>
      <c r="P3" s="17" t="s">
        <v>351</v>
      </c>
      <c r="Q3" s="17"/>
      <c r="R3" s="17"/>
      <c r="S3" s="75" t="s">
        <v>13</v>
      </c>
      <c r="T3" s="17" t="s">
        <v>352</v>
      </c>
      <c r="U3" s="17">
        <v>9.1999999999999993</v>
      </c>
      <c r="V3" s="17"/>
      <c r="W3" s="17"/>
      <c r="X3" s="75" t="s">
        <v>14</v>
      </c>
      <c r="Y3" s="17"/>
      <c r="Z3" s="18"/>
      <c r="AA3" s="17"/>
      <c r="AB3" s="17"/>
      <c r="AC3" s="75" t="s">
        <v>15</v>
      </c>
      <c r="AD3" s="79"/>
      <c r="AE3" s="75"/>
    </row>
    <row r="4" spans="1:31" ht="79.95" customHeight="1">
      <c r="A4" s="75" t="s">
        <v>16</v>
      </c>
      <c r="B4" s="75"/>
      <c r="C4" s="75"/>
      <c r="D4" s="17"/>
      <c r="E4" s="18"/>
      <c r="F4" s="6"/>
      <c r="G4" s="7"/>
      <c r="H4" s="19"/>
      <c r="I4" s="75"/>
      <c r="J4" s="20"/>
      <c r="K4" s="19"/>
      <c r="L4" s="19"/>
      <c r="M4" s="18"/>
      <c r="N4" s="75"/>
      <c r="O4" s="19" t="s">
        <v>353</v>
      </c>
      <c r="P4" s="19" t="s">
        <v>354</v>
      </c>
      <c r="Q4" s="19"/>
      <c r="R4" s="20"/>
      <c r="S4" s="75"/>
      <c r="T4" s="19" t="s">
        <v>355</v>
      </c>
      <c r="U4" s="18" t="s">
        <v>356</v>
      </c>
      <c r="V4" s="18"/>
      <c r="W4" s="20"/>
      <c r="X4" s="75"/>
      <c r="Y4" s="19"/>
      <c r="Z4" s="18"/>
      <c r="AA4" s="18"/>
      <c r="AB4" s="20"/>
      <c r="AC4" s="75"/>
      <c r="AD4" s="79"/>
      <c r="AE4" s="75"/>
    </row>
    <row r="5" spans="1:31" ht="15.6">
      <c r="A5" s="75" t="s">
        <v>20</v>
      </c>
      <c r="B5" s="75"/>
      <c r="C5" s="75"/>
      <c r="D5" s="74"/>
      <c r="E5" s="74"/>
      <c r="F5" s="74"/>
      <c r="G5" s="74"/>
      <c r="H5" s="74"/>
      <c r="I5" s="75"/>
      <c r="J5" s="74"/>
      <c r="K5" s="74"/>
      <c r="L5" s="74"/>
      <c r="M5" s="74"/>
      <c r="N5" s="75"/>
      <c r="O5" s="74" t="s">
        <v>357</v>
      </c>
      <c r="P5" s="74"/>
      <c r="Q5" s="74"/>
      <c r="R5" s="74"/>
      <c r="S5" s="75"/>
      <c r="T5" s="74" t="s">
        <v>114</v>
      </c>
      <c r="U5" s="74" t="s">
        <v>358</v>
      </c>
      <c r="V5" s="74"/>
      <c r="W5" s="74"/>
      <c r="X5" s="75"/>
      <c r="Y5" s="74"/>
      <c r="Z5" s="74"/>
      <c r="AA5" s="74"/>
      <c r="AB5" s="74"/>
      <c r="AC5" s="75"/>
      <c r="AD5" s="79"/>
      <c r="AE5" s="75"/>
    </row>
    <row r="6" spans="1:31" ht="15.6">
      <c r="A6" s="75" t="s">
        <v>21</v>
      </c>
      <c r="B6" s="75"/>
      <c r="C6" s="16" t="s">
        <v>22</v>
      </c>
      <c r="D6" s="74"/>
      <c r="E6" s="74"/>
      <c r="F6" s="74"/>
      <c r="G6" s="74"/>
      <c r="H6" s="74"/>
      <c r="I6" s="75"/>
      <c r="J6" s="74"/>
      <c r="K6" s="74"/>
      <c r="L6" s="74"/>
      <c r="M6" s="74"/>
      <c r="N6" s="75"/>
      <c r="O6" s="74"/>
      <c r="P6" s="74"/>
      <c r="Q6" s="74"/>
      <c r="R6" s="74"/>
      <c r="S6" s="75"/>
      <c r="T6" s="74"/>
      <c r="U6" s="74"/>
      <c r="V6" s="74"/>
      <c r="W6" s="74"/>
      <c r="X6" s="75"/>
      <c r="Y6" s="74"/>
      <c r="Z6" s="74"/>
      <c r="AA6" s="74"/>
      <c r="AB6" s="74"/>
      <c r="AC6" s="75"/>
      <c r="AD6" s="80"/>
      <c r="AE6" s="75"/>
    </row>
    <row r="7" spans="1:31">
      <c r="A7" s="74" t="s">
        <v>359</v>
      </c>
      <c r="B7" s="74"/>
      <c r="C7" s="17" t="s">
        <v>360</v>
      </c>
      <c r="D7" s="17"/>
      <c r="E7" s="17"/>
      <c r="F7" s="17"/>
      <c r="G7" s="17"/>
      <c r="H7" s="17"/>
      <c r="I7" s="17">
        <f>IF(SUM(D7:H7)&gt;5,"5",SUM(D7:H7))</f>
        <v>0</v>
      </c>
      <c r="J7" s="17"/>
      <c r="K7" s="17"/>
      <c r="L7" s="17"/>
      <c r="M7" s="17"/>
      <c r="N7" s="17">
        <f>IF(SUM(J7:M7)&gt;10,"10",IF(SUM(J7:M7)&lt;0,"0",SUM(J7:M7)))</f>
        <v>0</v>
      </c>
      <c r="O7" s="17"/>
      <c r="P7" s="17"/>
      <c r="Q7" s="17"/>
      <c r="R7" s="17"/>
      <c r="S7" s="17">
        <f>IF(SUM(O7:R7)&gt;20,"20",SUM(O7:R7))</f>
        <v>0</v>
      </c>
      <c r="T7" s="17"/>
      <c r="U7" s="17"/>
      <c r="V7" s="17"/>
      <c r="W7" s="17"/>
      <c r="X7" s="17">
        <f>IF(SUM(T7:W7)&gt;5,"5",SUM(T7:W7))</f>
        <v>0</v>
      </c>
      <c r="Y7" s="17"/>
      <c r="Z7" s="17"/>
      <c r="AA7" s="17"/>
      <c r="AB7" s="17"/>
      <c r="AC7" s="17">
        <f>IF(SUM(Y7:AB7)&gt;10,"10",SUM(Y7:AB7))</f>
        <v>0</v>
      </c>
      <c r="AD7" s="17">
        <v>50</v>
      </c>
      <c r="AE7" s="17">
        <f>SUM(AC7+X7+S7+N7+I7+AD7)</f>
        <v>50</v>
      </c>
    </row>
    <row r="8" spans="1:31">
      <c r="A8" s="74" t="s">
        <v>361</v>
      </c>
      <c r="B8" s="74"/>
      <c r="C8" s="17" t="s">
        <v>362</v>
      </c>
      <c r="D8" s="17"/>
      <c r="E8" s="17"/>
      <c r="F8" s="17"/>
      <c r="G8" s="17"/>
      <c r="H8" s="17"/>
      <c r="I8" s="17">
        <f t="shared" ref="I8:I39" si="0">IF(SUM(D8:H8)&gt;5,"5",SUM(D8:H8))</f>
        <v>0</v>
      </c>
      <c r="J8" s="17"/>
      <c r="K8" s="17"/>
      <c r="L8" s="17"/>
      <c r="M8" s="17"/>
      <c r="N8" s="17">
        <f t="shared" ref="N8:N39" si="1">IF(SUM(J8:M8)&gt;10,"10",IF(SUM(J8:M8)&lt;0,"0",SUM(J8:M8)))</f>
        <v>0</v>
      </c>
      <c r="O8" s="17"/>
      <c r="P8" s="17"/>
      <c r="Q8" s="17"/>
      <c r="R8" s="17"/>
      <c r="S8" s="17">
        <f t="shared" ref="S8:S39" si="2">IF(SUM(O8:R8)&gt;20,"20",SUM(O8:R8))</f>
        <v>0</v>
      </c>
      <c r="T8" s="17"/>
      <c r="U8" s="17"/>
      <c r="V8" s="17"/>
      <c r="W8" s="17"/>
      <c r="X8" s="17">
        <f t="shared" ref="X8:X39" si="3">IF(SUM(T8:W8)&gt;5,"5",SUM(T8:W8))</f>
        <v>0</v>
      </c>
      <c r="Y8" s="17"/>
      <c r="Z8" s="17"/>
      <c r="AA8" s="17"/>
      <c r="AB8" s="17"/>
      <c r="AC8" s="17">
        <f t="shared" ref="AC8:AC39" si="4">IF(SUM(Y8:AB8)&gt;10,"10",SUM(Y8:AB8))</f>
        <v>0</v>
      </c>
      <c r="AD8" s="17">
        <v>50</v>
      </c>
      <c r="AE8" s="17">
        <f t="shared" ref="AE8:AE39" si="5">SUM(AC8+X8+S8+N8+I8+AD8)</f>
        <v>50</v>
      </c>
    </row>
    <row r="9" spans="1:31">
      <c r="A9" s="74" t="s">
        <v>363</v>
      </c>
      <c r="B9" s="74"/>
      <c r="C9" s="17" t="s">
        <v>364</v>
      </c>
      <c r="D9" s="17"/>
      <c r="E9" s="17"/>
      <c r="F9" s="17"/>
      <c r="G9" s="17"/>
      <c r="H9" s="17"/>
      <c r="I9" s="17">
        <f t="shared" si="0"/>
        <v>0</v>
      </c>
      <c r="J9" s="17"/>
      <c r="K9" s="17"/>
      <c r="L9" s="17"/>
      <c r="M9" s="17"/>
      <c r="N9" s="17">
        <f t="shared" si="1"/>
        <v>0</v>
      </c>
      <c r="O9" s="17">
        <v>3</v>
      </c>
      <c r="P9" s="17"/>
      <c r="Q9" s="17"/>
      <c r="R9" s="17"/>
      <c r="S9" s="17">
        <f t="shared" si="2"/>
        <v>3</v>
      </c>
      <c r="T9" s="17">
        <v>2</v>
      </c>
      <c r="U9" s="17"/>
      <c r="V9" s="17"/>
      <c r="W9" s="17"/>
      <c r="X9" s="17">
        <f t="shared" si="3"/>
        <v>2</v>
      </c>
      <c r="Y9" s="17"/>
      <c r="Z9" s="17"/>
      <c r="AA9" s="17"/>
      <c r="AB9" s="17"/>
      <c r="AC9" s="17">
        <f t="shared" si="4"/>
        <v>0</v>
      </c>
      <c r="AD9" s="17">
        <v>50</v>
      </c>
      <c r="AE9" s="17">
        <f t="shared" si="5"/>
        <v>55</v>
      </c>
    </row>
    <row r="10" spans="1:31">
      <c r="A10" s="74" t="s">
        <v>365</v>
      </c>
      <c r="B10" s="74"/>
      <c r="C10" s="17" t="s">
        <v>366</v>
      </c>
      <c r="D10" s="17"/>
      <c r="E10" s="17"/>
      <c r="F10" s="17"/>
      <c r="G10" s="17"/>
      <c r="H10" s="17"/>
      <c r="I10" s="17">
        <f t="shared" si="0"/>
        <v>0</v>
      </c>
      <c r="J10" s="17"/>
      <c r="K10" s="17"/>
      <c r="L10" s="17"/>
      <c r="M10" s="17"/>
      <c r="N10" s="17">
        <f t="shared" si="1"/>
        <v>0</v>
      </c>
      <c r="O10" s="17"/>
      <c r="P10" s="17"/>
      <c r="Q10" s="17"/>
      <c r="R10" s="17"/>
      <c r="S10" s="17">
        <f t="shared" si="2"/>
        <v>0</v>
      </c>
      <c r="T10" s="17"/>
      <c r="U10" s="17"/>
      <c r="V10" s="17"/>
      <c r="W10" s="17"/>
      <c r="X10" s="17">
        <f t="shared" si="3"/>
        <v>0</v>
      </c>
      <c r="Y10" s="17"/>
      <c r="Z10" s="17"/>
      <c r="AA10" s="17"/>
      <c r="AB10" s="17"/>
      <c r="AC10" s="17">
        <f t="shared" si="4"/>
        <v>0</v>
      </c>
      <c r="AD10" s="17">
        <v>50</v>
      </c>
      <c r="AE10" s="17">
        <f t="shared" si="5"/>
        <v>50</v>
      </c>
    </row>
    <row r="11" spans="1:31">
      <c r="A11" s="74" t="s">
        <v>367</v>
      </c>
      <c r="B11" s="74"/>
      <c r="C11" s="17" t="s">
        <v>368</v>
      </c>
      <c r="D11" s="17"/>
      <c r="E11" s="24"/>
      <c r="F11" s="17"/>
      <c r="G11" s="17"/>
      <c r="H11" s="17"/>
      <c r="I11" s="17">
        <f t="shared" si="0"/>
        <v>0</v>
      </c>
      <c r="J11" s="17"/>
      <c r="K11" s="17"/>
      <c r="L11" s="17"/>
      <c r="M11" s="17"/>
      <c r="N11" s="17">
        <f t="shared" si="1"/>
        <v>0</v>
      </c>
      <c r="O11" s="17"/>
      <c r="P11" s="17"/>
      <c r="Q11" s="17"/>
      <c r="R11" s="17"/>
      <c r="S11" s="17">
        <f t="shared" si="2"/>
        <v>0</v>
      </c>
      <c r="T11" s="17"/>
      <c r="U11" s="17"/>
      <c r="V11" s="17"/>
      <c r="W11" s="17"/>
      <c r="X11" s="17">
        <f t="shared" si="3"/>
        <v>0</v>
      </c>
      <c r="Y11" s="17"/>
      <c r="Z11" s="17"/>
      <c r="AA11" s="17"/>
      <c r="AB11" s="17"/>
      <c r="AC11" s="17">
        <f t="shared" si="4"/>
        <v>0</v>
      </c>
      <c r="AD11" s="17">
        <v>50</v>
      </c>
      <c r="AE11" s="17">
        <f t="shared" si="5"/>
        <v>50</v>
      </c>
    </row>
    <row r="12" spans="1:31">
      <c r="A12" s="74" t="s">
        <v>369</v>
      </c>
      <c r="B12" s="74"/>
      <c r="C12" s="17" t="s">
        <v>370</v>
      </c>
      <c r="D12" s="17"/>
      <c r="E12" s="24"/>
      <c r="F12" s="17"/>
      <c r="G12" s="17"/>
      <c r="H12" s="17"/>
      <c r="I12" s="17">
        <f t="shared" si="0"/>
        <v>0</v>
      </c>
      <c r="J12" s="17"/>
      <c r="K12" s="17"/>
      <c r="L12" s="17"/>
      <c r="M12" s="17"/>
      <c r="N12" s="17">
        <f t="shared" si="1"/>
        <v>0</v>
      </c>
      <c r="O12" s="17"/>
      <c r="P12" s="17"/>
      <c r="Q12" s="17"/>
      <c r="R12" s="17"/>
      <c r="S12" s="17">
        <f t="shared" si="2"/>
        <v>0</v>
      </c>
      <c r="T12" s="17"/>
      <c r="U12" s="17"/>
      <c r="V12" s="17"/>
      <c r="W12" s="17"/>
      <c r="X12" s="17">
        <f t="shared" si="3"/>
        <v>0</v>
      </c>
      <c r="Y12" s="17"/>
      <c r="Z12" s="17"/>
      <c r="AA12" s="17"/>
      <c r="AB12" s="17"/>
      <c r="AC12" s="17">
        <f t="shared" si="4"/>
        <v>0</v>
      </c>
      <c r="AD12" s="17">
        <v>50</v>
      </c>
      <c r="AE12" s="17">
        <f t="shared" si="5"/>
        <v>50</v>
      </c>
    </row>
    <row r="13" spans="1:31">
      <c r="A13" s="74" t="s">
        <v>371</v>
      </c>
      <c r="B13" s="74"/>
      <c r="C13" s="17" t="s">
        <v>372</v>
      </c>
      <c r="D13" s="17"/>
      <c r="E13" s="24"/>
      <c r="F13" s="17"/>
      <c r="G13" s="17"/>
      <c r="H13" s="17"/>
      <c r="I13" s="17">
        <f t="shared" si="0"/>
        <v>0</v>
      </c>
      <c r="J13" s="17"/>
      <c r="K13" s="17"/>
      <c r="L13" s="17"/>
      <c r="M13" s="17"/>
      <c r="N13" s="17">
        <f t="shared" si="1"/>
        <v>0</v>
      </c>
      <c r="O13" s="17"/>
      <c r="P13" s="17"/>
      <c r="Q13" s="17"/>
      <c r="R13" s="17"/>
      <c r="S13" s="17">
        <f t="shared" si="2"/>
        <v>0</v>
      </c>
      <c r="T13" s="17"/>
      <c r="U13" s="17"/>
      <c r="V13" s="17"/>
      <c r="W13" s="17"/>
      <c r="X13" s="17">
        <f t="shared" si="3"/>
        <v>0</v>
      </c>
      <c r="Y13" s="17"/>
      <c r="Z13" s="17"/>
      <c r="AA13" s="17"/>
      <c r="AB13" s="17"/>
      <c r="AC13" s="17">
        <f t="shared" si="4"/>
        <v>0</v>
      </c>
      <c r="AD13" s="17">
        <v>50</v>
      </c>
      <c r="AE13" s="17">
        <f t="shared" si="5"/>
        <v>50</v>
      </c>
    </row>
    <row r="14" spans="1:31">
      <c r="A14" s="74" t="s">
        <v>373</v>
      </c>
      <c r="B14" s="74"/>
      <c r="C14" s="17" t="s">
        <v>374</v>
      </c>
      <c r="D14" s="17"/>
      <c r="E14" s="24"/>
      <c r="F14" s="17"/>
      <c r="G14" s="17"/>
      <c r="H14" s="17"/>
      <c r="I14" s="17">
        <f t="shared" si="0"/>
        <v>0</v>
      </c>
      <c r="J14" s="17"/>
      <c r="K14" s="17"/>
      <c r="L14" s="17"/>
      <c r="M14" s="17"/>
      <c r="N14" s="17">
        <f t="shared" si="1"/>
        <v>0</v>
      </c>
      <c r="O14" s="17"/>
      <c r="P14" s="17"/>
      <c r="Q14" s="17"/>
      <c r="R14" s="17"/>
      <c r="S14" s="17">
        <f t="shared" si="2"/>
        <v>0</v>
      </c>
      <c r="T14" s="17"/>
      <c r="U14" s="17"/>
      <c r="V14" s="17"/>
      <c r="W14" s="17"/>
      <c r="X14" s="17">
        <f t="shared" si="3"/>
        <v>0</v>
      </c>
      <c r="Y14" s="17"/>
      <c r="Z14" s="17"/>
      <c r="AA14" s="17"/>
      <c r="AB14" s="17"/>
      <c r="AC14" s="17">
        <f t="shared" si="4"/>
        <v>0</v>
      </c>
      <c r="AD14" s="17">
        <v>50</v>
      </c>
      <c r="AE14" s="17">
        <f t="shared" si="5"/>
        <v>50</v>
      </c>
    </row>
    <row r="15" spans="1:31">
      <c r="A15" s="74" t="s">
        <v>375</v>
      </c>
      <c r="B15" s="74"/>
      <c r="C15" s="17" t="s">
        <v>376</v>
      </c>
      <c r="D15" s="17"/>
      <c r="E15" s="17"/>
      <c r="F15" s="17"/>
      <c r="G15" s="17"/>
      <c r="H15" s="17"/>
      <c r="I15" s="17">
        <f t="shared" si="0"/>
        <v>0</v>
      </c>
      <c r="J15" s="17"/>
      <c r="K15" s="17"/>
      <c r="L15" s="17"/>
      <c r="M15" s="17"/>
      <c r="N15" s="17">
        <f t="shared" si="1"/>
        <v>0</v>
      </c>
      <c r="O15" s="17"/>
      <c r="P15" s="17"/>
      <c r="Q15" s="17"/>
      <c r="R15" s="17"/>
      <c r="S15" s="17">
        <f t="shared" si="2"/>
        <v>0</v>
      </c>
      <c r="T15" s="17"/>
      <c r="U15" s="17"/>
      <c r="V15" s="17"/>
      <c r="W15" s="17"/>
      <c r="X15" s="17">
        <f t="shared" si="3"/>
        <v>0</v>
      </c>
      <c r="Y15" s="17"/>
      <c r="Z15" s="17"/>
      <c r="AA15" s="17"/>
      <c r="AB15" s="17"/>
      <c r="AC15" s="17">
        <f t="shared" si="4"/>
        <v>0</v>
      </c>
      <c r="AD15" s="17">
        <v>50</v>
      </c>
      <c r="AE15" s="17">
        <f t="shared" si="5"/>
        <v>50</v>
      </c>
    </row>
    <row r="16" spans="1:31">
      <c r="A16" s="74" t="s">
        <v>377</v>
      </c>
      <c r="B16" s="74"/>
      <c r="C16" s="17" t="s">
        <v>378</v>
      </c>
      <c r="D16" s="17"/>
      <c r="E16" s="17"/>
      <c r="F16" s="17"/>
      <c r="G16" s="17"/>
      <c r="H16" s="17"/>
      <c r="I16" s="17">
        <f t="shared" si="0"/>
        <v>0</v>
      </c>
      <c r="J16" s="17"/>
      <c r="K16" s="17"/>
      <c r="L16" s="17"/>
      <c r="M16" s="17"/>
      <c r="N16" s="17">
        <f t="shared" si="1"/>
        <v>0</v>
      </c>
      <c r="O16" s="17">
        <v>3</v>
      </c>
      <c r="P16" s="17">
        <v>2</v>
      </c>
      <c r="Q16" s="17"/>
      <c r="R16" s="17"/>
      <c r="S16" s="17">
        <f t="shared" si="2"/>
        <v>5</v>
      </c>
      <c r="T16" s="17">
        <v>2</v>
      </c>
      <c r="U16" s="17"/>
      <c r="V16" s="17"/>
      <c r="W16" s="17"/>
      <c r="X16" s="17">
        <f t="shared" si="3"/>
        <v>2</v>
      </c>
      <c r="Y16" s="17"/>
      <c r="Z16" s="17"/>
      <c r="AA16" s="17"/>
      <c r="AB16" s="17"/>
      <c r="AC16" s="17">
        <f t="shared" si="4"/>
        <v>0</v>
      </c>
      <c r="AD16" s="17">
        <v>50</v>
      </c>
      <c r="AE16" s="17">
        <f t="shared" si="5"/>
        <v>57</v>
      </c>
    </row>
    <row r="17" spans="1:31">
      <c r="A17" s="74" t="s">
        <v>379</v>
      </c>
      <c r="B17" s="74"/>
      <c r="C17" s="17" t="s">
        <v>380</v>
      </c>
      <c r="D17" s="17"/>
      <c r="E17" s="17"/>
      <c r="F17" s="17"/>
      <c r="G17" s="17"/>
      <c r="H17" s="17"/>
      <c r="I17" s="17">
        <f t="shared" si="0"/>
        <v>0</v>
      </c>
      <c r="J17" s="17"/>
      <c r="K17" s="17"/>
      <c r="L17" s="17"/>
      <c r="M17" s="17"/>
      <c r="N17" s="17">
        <f t="shared" si="1"/>
        <v>0</v>
      </c>
      <c r="O17" s="17"/>
      <c r="P17" s="17"/>
      <c r="Q17" s="17"/>
      <c r="R17" s="17"/>
      <c r="S17" s="17">
        <f t="shared" si="2"/>
        <v>0</v>
      </c>
      <c r="T17" s="17"/>
      <c r="U17" s="17"/>
      <c r="V17" s="17"/>
      <c r="W17" s="17"/>
      <c r="X17" s="17">
        <f t="shared" si="3"/>
        <v>0</v>
      </c>
      <c r="Y17" s="17"/>
      <c r="Z17" s="17"/>
      <c r="AA17" s="17"/>
      <c r="AB17" s="17"/>
      <c r="AC17" s="17">
        <f t="shared" si="4"/>
        <v>0</v>
      </c>
      <c r="AD17" s="17">
        <v>50</v>
      </c>
      <c r="AE17" s="17">
        <f t="shared" si="5"/>
        <v>50</v>
      </c>
    </row>
    <row r="18" spans="1:31">
      <c r="A18" s="74" t="s">
        <v>381</v>
      </c>
      <c r="B18" s="74"/>
      <c r="C18" s="17" t="s">
        <v>382</v>
      </c>
      <c r="D18" s="17"/>
      <c r="E18" s="17"/>
      <c r="F18" s="17"/>
      <c r="G18" s="17"/>
      <c r="H18" s="17"/>
      <c r="I18" s="17">
        <f t="shared" si="0"/>
        <v>0</v>
      </c>
      <c r="J18" s="17"/>
      <c r="K18" s="17"/>
      <c r="L18" s="17"/>
      <c r="M18" s="17"/>
      <c r="N18" s="17">
        <f t="shared" si="1"/>
        <v>0</v>
      </c>
      <c r="O18" s="17"/>
      <c r="P18" s="17">
        <v>2</v>
      </c>
      <c r="Q18" s="17"/>
      <c r="R18" s="17"/>
      <c r="S18" s="17">
        <f t="shared" si="2"/>
        <v>2</v>
      </c>
      <c r="T18" s="17"/>
      <c r="U18" s="17"/>
      <c r="V18" s="17"/>
      <c r="W18" s="17"/>
      <c r="X18" s="17">
        <f t="shared" si="3"/>
        <v>0</v>
      </c>
      <c r="Y18" s="17"/>
      <c r="Z18" s="17"/>
      <c r="AA18" s="17"/>
      <c r="AB18" s="17"/>
      <c r="AC18" s="17">
        <f t="shared" si="4"/>
        <v>0</v>
      </c>
      <c r="AD18" s="17">
        <v>50</v>
      </c>
      <c r="AE18" s="17">
        <f t="shared" si="5"/>
        <v>52</v>
      </c>
    </row>
    <row r="19" spans="1:31">
      <c r="A19" s="74" t="s">
        <v>383</v>
      </c>
      <c r="B19" s="74"/>
      <c r="C19" s="17" t="s">
        <v>384</v>
      </c>
      <c r="D19" s="17"/>
      <c r="E19" s="17"/>
      <c r="F19" s="17"/>
      <c r="G19" s="17"/>
      <c r="H19" s="17"/>
      <c r="I19" s="17">
        <f t="shared" si="0"/>
        <v>0</v>
      </c>
      <c r="J19" s="17"/>
      <c r="K19" s="17"/>
      <c r="L19" s="17"/>
      <c r="M19" s="17"/>
      <c r="N19" s="17">
        <f t="shared" si="1"/>
        <v>0</v>
      </c>
      <c r="O19" s="17"/>
      <c r="P19" s="17">
        <v>2</v>
      </c>
      <c r="Q19" s="17"/>
      <c r="R19" s="17"/>
      <c r="S19" s="17">
        <f t="shared" si="2"/>
        <v>2</v>
      </c>
      <c r="T19" s="17"/>
      <c r="U19" s="17"/>
      <c r="V19" s="17"/>
      <c r="W19" s="17"/>
      <c r="X19" s="17">
        <f t="shared" si="3"/>
        <v>0</v>
      </c>
      <c r="Y19" s="17"/>
      <c r="Z19" s="17"/>
      <c r="AA19" s="17"/>
      <c r="AB19" s="17"/>
      <c r="AC19" s="17">
        <f t="shared" si="4"/>
        <v>0</v>
      </c>
      <c r="AD19" s="17">
        <v>50</v>
      </c>
      <c r="AE19" s="17">
        <f t="shared" si="5"/>
        <v>52</v>
      </c>
    </row>
    <row r="20" spans="1:31">
      <c r="A20" s="74" t="s">
        <v>385</v>
      </c>
      <c r="B20" s="74"/>
      <c r="C20" s="17" t="s">
        <v>386</v>
      </c>
      <c r="D20" s="17"/>
      <c r="E20" s="17"/>
      <c r="F20" s="17"/>
      <c r="G20" s="17"/>
      <c r="H20" s="17"/>
      <c r="I20" s="17">
        <f t="shared" si="0"/>
        <v>0</v>
      </c>
      <c r="J20" s="17"/>
      <c r="K20" s="17"/>
      <c r="L20" s="17"/>
      <c r="M20" s="17"/>
      <c r="N20" s="17">
        <f t="shared" si="1"/>
        <v>0</v>
      </c>
      <c r="O20" s="17"/>
      <c r="P20" s="17"/>
      <c r="Q20" s="17"/>
      <c r="R20" s="17"/>
      <c r="S20" s="17">
        <f t="shared" si="2"/>
        <v>0</v>
      </c>
      <c r="T20" s="17"/>
      <c r="U20" s="17">
        <v>2</v>
      </c>
      <c r="V20" s="17"/>
      <c r="W20" s="17"/>
      <c r="X20" s="17">
        <f t="shared" si="3"/>
        <v>2</v>
      </c>
      <c r="Y20" s="17"/>
      <c r="Z20" s="17"/>
      <c r="AA20" s="17"/>
      <c r="AB20" s="17"/>
      <c r="AC20" s="17">
        <f t="shared" si="4"/>
        <v>0</v>
      </c>
      <c r="AD20" s="17">
        <v>50</v>
      </c>
      <c r="AE20" s="17">
        <f t="shared" si="5"/>
        <v>52</v>
      </c>
    </row>
    <row r="21" spans="1:31">
      <c r="A21" s="74" t="s">
        <v>387</v>
      </c>
      <c r="B21" s="74"/>
      <c r="C21" s="17" t="s">
        <v>388</v>
      </c>
      <c r="D21" s="17"/>
      <c r="E21" s="17"/>
      <c r="F21" s="17"/>
      <c r="G21" s="17"/>
      <c r="H21" s="17"/>
      <c r="I21" s="17">
        <f t="shared" si="0"/>
        <v>0</v>
      </c>
      <c r="J21" s="17"/>
      <c r="K21" s="17"/>
      <c r="L21" s="17"/>
      <c r="M21" s="17"/>
      <c r="N21" s="17">
        <f t="shared" si="1"/>
        <v>0</v>
      </c>
      <c r="O21" s="17"/>
      <c r="P21" s="17"/>
      <c r="Q21" s="17"/>
      <c r="R21" s="17"/>
      <c r="S21" s="17">
        <f t="shared" si="2"/>
        <v>0</v>
      </c>
      <c r="T21" s="17"/>
      <c r="U21" s="17"/>
      <c r="V21" s="17"/>
      <c r="W21" s="17"/>
      <c r="X21" s="17">
        <f t="shared" si="3"/>
        <v>0</v>
      </c>
      <c r="Y21" s="17"/>
      <c r="Z21" s="17"/>
      <c r="AA21" s="17"/>
      <c r="AB21" s="17"/>
      <c r="AC21" s="17">
        <f t="shared" si="4"/>
        <v>0</v>
      </c>
      <c r="AD21" s="17">
        <v>50</v>
      </c>
      <c r="AE21" s="17">
        <f t="shared" si="5"/>
        <v>50</v>
      </c>
    </row>
    <row r="22" spans="1:31">
      <c r="A22" s="74" t="s">
        <v>389</v>
      </c>
      <c r="B22" s="74"/>
      <c r="C22" s="17" t="s">
        <v>390</v>
      </c>
      <c r="D22" s="17"/>
      <c r="E22" s="17"/>
      <c r="F22" s="17"/>
      <c r="G22" s="17"/>
      <c r="H22" s="17"/>
      <c r="I22" s="17">
        <f t="shared" si="0"/>
        <v>0</v>
      </c>
      <c r="J22" s="17"/>
      <c r="K22" s="17"/>
      <c r="L22" s="17"/>
      <c r="M22" s="17"/>
      <c r="N22" s="17">
        <f t="shared" si="1"/>
        <v>0</v>
      </c>
      <c r="O22" s="17"/>
      <c r="P22" s="17"/>
      <c r="Q22" s="17"/>
      <c r="R22" s="17"/>
      <c r="S22" s="17">
        <f t="shared" si="2"/>
        <v>0</v>
      </c>
      <c r="T22" s="17"/>
      <c r="U22" s="17"/>
      <c r="V22" s="17"/>
      <c r="W22" s="17"/>
      <c r="X22" s="17">
        <f t="shared" si="3"/>
        <v>0</v>
      </c>
      <c r="Y22" s="17"/>
      <c r="Z22" s="17"/>
      <c r="AA22" s="17"/>
      <c r="AB22" s="17"/>
      <c r="AC22" s="17">
        <f t="shared" si="4"/>
        <v>0</v>
      </c>
      <c r="AD22" s="17">
        <v>50</v>
      </c>
      <c r="AE22" s="17">
        <f t="shared" si="5"/>
        <v>50</v>
      </c>
    </row>
    <row r="23" spans="1:31">
      <c r="A23" s="74" t="s">
        <v>391</v>
      </c>
      <c r="B23" s="74"/>
      <c r="C23" s="17" t="s">
        <v>392</v>
      </c>
      <c r="D23" s="17"/>
      <c r="E23" s="17"/>
      <c r="F23" s="17"/>
      <c r="G23" s="17"/>
      <c r="H23" s="17"/>
      <c r="I23" s="17">
        <f t="shared" si="0"/>
        <v>0</v>
      </c>
      <c r="J23" s="17"/>
      <c r="K23" s="17"/>
      <c r="L23" s="17"/>
      <c r="M23" s="17"/>
      <c r="N23" s="17">
        <f t="shared" si="1"/>
        <v>0</v>
      </c>
      <c r="O23" s="17"/>
      <c r="P23" s="17"/>
      <c r="Q23" s="17"/>
      <c r="R23" s="17"/>
      <c r="S23" s="17">
        <f t="shared" si="2"/>
        <v>0</v>
      </c>
      <c r="T23" s="17"/>
      <c r="U23" s="17"/>
      <c r="V23" s="17"/>
      <c r="W23" s="17"/>
      <c r="X23" s="17">
        <f t="shared" si="3"/>
        <v>0</v>
      </c>
      <c r="Y23" s="17"/>
      <c r="Z23" s="17"/>
      <c r="AA23" s="17"/>
      <c r="AB23" s="17"/>
      <c r="AC23" s="17">
        <f t="shared" si="4"/>
        <v>0</v>
      </c>
      <c r="AD23" s="17">
        <v>50</v>
      </c>
      <c r="AE23" s="17">
        <f t="shared" si="5"/>
        <v>50</v>
      </c>
    </row>
    <row r="24" spans="1:31">
      <c r="A24" s="74" t="s">
        <v>393</v>
      </c>
      <c r="B24" s="74"/>
      <c r="C24" s="17" t="s">
        <v>394</v>
      </c>
      <c r="D24" s="17"/>
      <c r="E24" s="17"/>
      <c r="F24" s="17"/>
      <c r="G24" s="17"/>
      <c r="H24" s="17"/>
      <c r="I24" s="17">
        <f t="shared" si="0"/>
        <v>0</v>
      </c>
      <c r="J24" s="17"/>
      <c r="K24" s="17"/>
      <c r="L24" s="17"/>
      <c r="M24" s="17"/>
      <c r="N24" s="17">
        <f t="shared" si="1"/>
        <v>0</v>
      </c>
      <c r="O24" s="17"/>
      <c r="P24" s="17"/>
      <c r="Q24" s="17"/>
      <c r="R24" s="17"/>
      <c r="S24" s="17">
        <f t="shared" si="2"/>
        <v>0</v>
      </c>
      <c r="T24" s="17"/>
      <c r="U24" s="17"/>
      <c r="V24" s="17"/>
      <c r="W24" s="17"/>
      <c r="X24" s="17">
        <f t="shared" si="3"/>
        <v>0</v>
      </c>
      <c r="Y24" s="17"/>
      <c r="Z24" s="17"/>
      <c r="AA24" s="17"/>
      <c r="AB24" s="17"/>
      <c r="AC24" s="17">
        <f t="shared" si="4"/>
        <v>0</v>
      </c>
      <c r="AD24" s="17">
        <v>50</v>
      </c>
      <c r="AE24" s="17">
        <f t="shared" si="5"/>
        <v>50</v>
      </c>
    </row>
    <row r="25" spans="1:31">
      <c r="A25" s="74" t="s">
        <v>395</v>
      </c>
      <c r="B25" s="74"/>
      <c r="C25" s="17" t="s">
        <v>396</v>
      </c>
      <c r="D25" s="17"/>
      <c r="E25" s="17"/>
      <c r="F25" s="17"/>
      <c r="G25" s="17"/>
      <c r="H25" s="17"/>
      <c r="I25" s="17">
        <f t="shared" si="0"/>
        <v>0</v>
      </c>
      <c r="J25" s="17"/>
      <c r="K25" s="17"/>
      <c r="L25" s="17"/>
      <c r="M25" s="17"/>
      <c r="N25" s="17">
        <f t="shared" si="1"/>
        <v>0</v>
      </c>
      <c r="O25" s="17"/>
      <c r="P25" s="17"/>
      <c r="Q25" s="17"/>
      <c r="R25" s="17"/>
      <c r="S25" s="17">
        <f t="shared" si="2"/>
        <v>0</v>
      </c>
      <c r="T25" s="17"/>
      <c r="U25" s="17"/>
      <c r="V25" s="17"/>
      <c r="W25" s="17"/>
      <c r="X25" s="17">
        <f t="shared" si="3"/>
        <v>0</v>
      </c>
      <c r="Y25" s="17"/>
      <c r="Z25" s="17"/>
      <c r="AA25" s="17"/>
      <c r="AB25" s="17"/>
      <c r="AC25" s="17">
        <f t="shared" si="4"/>
        <v>0</v>
      </c>
      <c r="AD25" s="17">
        <v>50</v>
      </c>
      <c r="AE25" s="17">
        <f t="shared" si="5"/>
        <v>50</v>
      </c>
    </row>
    <row r="26" spans="1:31">
      <c r="A26" s="74" t="s">
        <v>397</v>
      </c>
      <c r="B26" s="74"/>
      <c r="C26" s="17" t="s">
        <v>398</v>
      </c>
      <c r="D26" s="17"/>
      <c r="E26" s="17"/>
      <c r="F26" s="17"/>
      <c r="G26" s="17"/>
      <c r="H26" s="17"/>
      <c r="I26" s="17">
        <f t="shared" si="0"/>
        <v>0</v>
      </c>
      <c r="J26" s="17"/>
      <c r="K26" s="17"/>
      <c r="L26" s="17"/>
      <c r="M26" s="17"/>
      <c r="N26" s="17">
        <f t="shared" si="1"/>
        <v>0</v>
      </c>
      <c r="O26" s="17"/>
      <c r="P26" s="17"/>
      <c r="Q26" s="17"/>
      <c r="R26" s="17"/>
      <c r="S26" s="17">
        <f t="shared" si="2"/>
        <v>0</v>
      </c>
      <c r="T26" s="17"/>
      <c r="U26" s="17"/>
      <c r="V26" s="17"/>
      <c r="W26" s="17"/>
      <c r="X26" s="17">
        <f t="shared" si="3"/>
        <v>0</v>
      </c>
      <c r="Y26" s="17"/>
      <c r="Z26" s="17"/>
      <c r="AA26" s="17"/>
      <c r="AB26" s="17"/>
      <c r="AC26" s="17">
        <f t="shared" si="4"/>
        <v>0</v>
      </c>
      <c r="AD26" s="17">
        <v>50</v>
      </c>
      <c r="AE26" s="17">
        <f t="shared" si="5"/>
        <v>50</v>
      </c>
    </row>
    <row r="27" spans="1:31">
      <c r="A27" s="74" t="s">
        <v>399</v>
      </c>
      <c r="B27" s="74"/>
      <c r="C27" s="17" t="s">
        <v>400</v>
      </c>
      <c r="D27" s="17"/>
      <c r="E27" s="17"/>
      <c r="F27" s="17"/>
      <c r="G27" s="17"/>
      <c r="H27" s="17"/>
      <c r="I27" s="17">
        <f t="shared" si="0"/>
        <v>0</v>
      </c>
      <c r="J27" s="17"/>
      <c r="K27" s="17"/>
      <c r="L27" s="17"/>
      <c r="M27" s="17"/>
      <c r="N27" s="17">
        <f t="shared" si="1"/>
        <v>0</v>
      </c>
      <c r="O27" s="17"/>
      <c r="P27" s="17"/>
      <c r="Q27" s="17"/>
      <c r="R27" s="17"/>
      <c r="S27" s="17">
        <f t="shared" si="2"/>
        <v>0</v>
      </c>
      <c r="T27" s="17"/>
      <c r="U27" s="17"/>
      <c r="V27" s="17"/>
      <c r="W27" s="17"/>
      <c r="X27" s="17">
        <f t="shared" si="3"/>
        <v>0</v>
      </c>
      <c r="Y27" s="17"/>
      <c r="Z27" s="17"/>
      <c r="AA27" s="17"/>
      <c r="AB27" s="17"/>
      <c r="AC27" s="17">
        <f t="shared" si="4"/>
        <v>0</v>
      </c>
      <c r="AD27" s="17">
        <v>50</v>
      </c>
      <c r="AE27" s="17">
        <f t="shared" si="5"/>
        <v>50</v>
      </c>
    </row>
    <row r="28" spans="1:31">
      <c r="A28" s="74" t="s">
        <v>401</v>
      </c>
      <c r="B28" s="74"/>
      <c r="C28" s="17" t="s">
        <v>402</v>
      </c>
      <c r="D28" s="17"/>
      <c r="E28" s="17"/>
      <c r="F28" s="17"/>
      <c r="G28" s="17"/>
      <c r="H28" s="17"/>
      <c r="I28" s="17">
        <f t="shared" si="0"/>
        <v>0</v>
      </c>
      <c r="J28" s="17"/>
      <c r="K28" s="17"/>
      <c r="L28" s="17"/>
      <c r="M28" s="17"/>
      <c r="N28" s="17">
        <f t="shared" si="1"/>
        <v>0</v>
      </c>
      <c r="O28" s="17"/>
      <c r="P28" s="17"/>
      <c r="Q28" s="17"/>
      <c r="R28" s="17"/>
      <c r="S28" s="17">
        <f t="shared" si="2"/>
        <v>0</v>
      </c>
      <c r="T28" s="17"/>
      <c r="U28" s="17"/>
      <c r="V28" s="17"/>
      <c r="W28" s="17"/>
      <c r="X28" s="17">
        <f t="shared" si="3"/>
        <v>0</v>
      </c>
      <c r="Y28" s="17"/>
      <c r="Z28" s="17"/>
      <c r="AA28" s="17"/>
      <c r="AB28" s="17"/>
      <c r="AC28" s="17">
        <f t="shared" si="4"/>
        <v>0</v>
      </c>
      <c r="AD28" s="17">
        <v>50</v>
      </c>
      <c r="AE28" s="17">
        <f t="shared" si="5"/>
        <v>50</v>
      </c>
    </row>
    <row r="29" spans="1:31">
      <c r="A29" s="74" t="s">
        <v>403</v>
      </c>
      <c r="B29" s="74"/>
      <c r="C29" s="17" t="s">
        <v>404</v>
      </c>
      <c r="D29" s="17"/>
      <c r="E29" s="17"/>
      <c r="F29" s="17"/>
      <c r="G29" s="17"/>
      <c r="H29" s="17"/>
      <c r="I29" s="17">
        <f t="shared" si="0"/>
        <v>0</v>
      </c>
      <c r="J29" s="17"/>
      <c r="K29" s="17"/>
      <c r="L29" s="17"/>
      <c r="M29" s="17"/>
      <c r="N29" s="17">
        <f t="shared" si="1"/>
        <v>0</v>
      </c>
      <c r="O29" s="17"/>
      <c r="P29" s="17"/>
      <c r="Q29" s="17"/>
      <c r="R29" s="17"/>
      <c r="S29" s="17">
        <f t="shared" si="2"/>
        <v>0</v>
      </c>
      <c r="T29" s="17">
        <v>2</v>
      </c>
      <c r="U29" s="17"/>
      <c r="V29" s="17"/>
      <c r="W29" s="17"/>
      <c r="X29" s="17">
        <f t="shared" si="3"/>
        <v>2</v>
      </c>
      <c r="Y29" s="17"/>
      <c r="Z29" s="17"/>
      <c r="AA29" s="17"/>
      <c r="AB29" s="17"/>
      <c r="AC29" s="17">
        <f t="shared" si="4"/>
        <v>0</v>
      </c>
      <c r="AD29" s="17">
        <v>50</v>
      </c>
      <c r="AE29" s="17">
        <f t="shared" si="5"/>
        <v>52</v>
      </c>
    </row>
    <row r="30" spans="1:31">
      <c r="A30" s="74" t="s">
        <v>405</v>
      </c>
      <c r="B30" s="74"/>
      <c r="C30" s="17" t="s">
        <v>406</v>
      </c>
      <c r="D30" s="17"/>
      <c r="E30" s="17"/>
      <c r="F30" s="17"/>
      <c r="G30" s="17"/>
      <c r="H30" s="17"/>
      <c r="I30" s="17">
        <f t="shared" si="0"/>
        <v>0</v>
      </c>
      <c r="J30" s="17"/>
      <c r="K30" s="17"/>
      <c r="L30" s="17"/>
      <c r="M30" s="17"/>
      <c r="N30" s="17">
        <f t="shared" si="1"/>
        <v>0</v>
      </c>
      <c r="O30" s="17"/>
      <c r="P30" s="17"/>
      <c r="Q30" s="17"/>
      <c r="R30" s="17"/>
      <c r="S30" s="17">
        <f t="shared" si="2"/>
        <v>0</v>
      </c>
      <c r="T30" s="17"/>
      <c r="U30" s="17"/>
      <c r="V30" s="17"/>
      <c r="W30" s="17"/>
      <c r="X30" s="17">
        <f t="shared" si="3"/>
        <v>0</v>
      </c>
      <c r="Y30" s="17"/>
      <c r="Z30" s="17"/>
      <c r="AA30" s="17"/>
      <c r="AB30" s="17"/>
      <c r="AC30" s="17">
        <f t="shared" si="4"/>
        <v>0</v>
      </c>
      <c r="AD30" s="17">
        <v>50</v>
      </c>
      <c r="AE30" s="17">
        <f t="shared" si="5"/>
        <v>50</v>
      </c>
    </row>
    <row r="31" spans="1:31">
      <c r="A31" s="74" t="s">
        <v>407</v>
      </c>
      <c r="B31" s="74"/>
      <c r="C31" s="17" t="s">
        <v>408</v>
      </c>
      <c r="D31" s="17"/>
      <c r="E31" s="17"/>
      <c r="F31" s="17"/>
      <c r="G31" s="17"/>
      <c r="H31" s="17"/>
      <c r="I31" s="17">
        <f t="shared" si="0"/>
        <v>0</v>
      </c>
      <c r="J31" s="17"/>
      <c r="K31" s="17"/>
      <c r="L31" s="17"/>
      <c r="M31" s="17"/>
      <c r="N31" s="17">
        <f t="shared" si="1"/>
        <v>0</v>
      </c>
      <c r="O31" s="17"/>
      <c r="P31" s="17"/>
      <c r="Q31" s="17"/>
      <c r="R31" s="17"/>
      <c r="S31" s="17">
        <f t="shared" si="2"/>
        <v>0</v>
      </c>
      <c r="T31" s="17"/>
      <c r="U31" s="17"/>
      <c r="V31" s="17"/>
      <c r="W31" s="17"/>
      <c r="X31" s="17">
        <f t="shared" si="3"/>
        <v>0</v>
      </c>
      <c r="Y31" s="17"/>
      <c r="Z31" s="17"/>
      <c r="AA31" s="17"/>
      <c r="AB31" s="17"/>
      <c r="AC31" s="17">
        <f t="shared" si="4"/>
        <v>0</v>
      </c>
      <c r="AD31" s="17">
        <v>50</v>
      </c>
      <c r="AE31" s="17">
        <f t="shared" si="5"/>
        <v>50</v>
      </c>
    </row>
    <row r="32" spans="1:31">
      <c r="A32" s="74" t="s">
        <v>409</v>
      </c>
      <c r="B32" s="74"/>
      <c r="C32" s="17" t="s">
        <v>410</v>
      </c>
      <c r="D32" s="17"/>
      <c r="E32" s="17"/>
      <c r="F32" s="17"/>
      <c r="G32" s="17"/>
      <c r="H32" s="17"/>
      <c r="I32" s="17">
        <f t="shared" si="0"/>
        <v>0</v>
      </c>
      <c r="J32" s="17"/>
      <c r="K32" s="17"/>
      <c r="L32" s="17"/>
      <c r="M32" s="17"/>
      <c r="N32" s="17">
        <f t="shared" si="1"/>
        <v>0</v>
      </c>
      <c r="O32" s="17"/>
      <c r="P32" s="17"/>
      <c r="Q32" s="17"/>
      <c r="R32" s="17"/>
      <c r="S32" s="17">
        <f t="shared" si="2"/>
        <v>0</v>
      </c>
      <c r="T32" s="17"/>
      <c r="U32" s="17"/>
      <c r="V32" s="17"/>
      <c r="W32" s="17"/>
      <c r="X32" s="17">
        <f t="shared" si="3"/>
        <v>0</v>
      </c>
      <c r="Y32" s="17"/>
      <c r="Z32" s="17"/>
      <c r="AA32" s="17"/>
      <c r="AB32" s="17"/>
      <c r="AC32" s="17">
        <f t="shared" si="4"/>
        <v>0</v>
      </c>
      <c r="AD32" s="17">
        <v>50</v>
      </c>
      <c r="AE32" s="17">
        <f t="shared" si="5"/>
        <v>50</v>
      </c>
    </row>
    <row r="33" spans="1:31">
      <c r="A33" s="74" t="s">
        <v>411</v>
      </c>
      <c r="B33" s="74"/>
      <c r="C33" s="17" t="s">
        <v>412</v>
      </c>
      <c r="D33" s="29"/>
      <c r="E33" s="29"/>
      <c r="F33" s="29"/>
      <c r="G33" s="29"/>
      <c r="H33" s="29"/>
      <c r="I33" s="17">
        <f t="shared" si="0"/>
        <v>0</v>
      </c>
      <c r="J33" s="29"/>
      <c r="K33" s="29"/>
      <c r="L33" s="29"/>
      <c r="M33" s="29"/>
      <c r="N33" s="17">
        <f t="shared" si="1"/>
        <v>0</v>
      </c>
      <c r="O33" s="29"/>
      <c r="P33" s="29"/>
      <c r="Q33" s="29"/>
      <c r="R33" s="29"/>
      <c r="S33" s="17">
        <f t="shared" si="2"/>
        <v>0</v>
      </c>
      <c r="T33" s="29"/>
      <c r="U33" s="29"/>
      <c r="V33" s="29"/>
      <c r="W33" s="29"/>
      <c r="X33" s="17">
        <f t="shared" si="3"/>
        <v>0</v>
      </c>
      <c r="Y33" s="29"/>
      <c r="Z33" s="29"/>
      <c r="AA33" s="29"/>
      <c r="AB33" s="29"/>
      <c r="AC33" s="17">
        <f t="shared" si="4"/>
        <v>0</v>
      </c>
      <c r="AD33" s="17">
        <v>50</v>
      </c>
      <c r="AE33" s="17">
        <f t="shared" si="5"/>
        <v>50</v>
      </c>
    </row>
    <row r="34" spans="1:31">
      <c r="A34" s="74" t="s">
        <v>413</v>
      </c>
      <c r="B34" s="74"/>
      <c r="C34" s="17" t="s">
        <v>414</v>
      </c>
      <c r="D34" s="17"/>
      <c r="E34" s="17"/>
      <c r="F34" s="17"/>
      <c r="G34" s="17"/>
      <c r="H34" s="17"/>
      <c r="I34" s="17">
        <f t="shared" si="0"/>
        <v>0</v>
      </c>
      <c r="J34" s="17"/>
      <c r="K34" s="17"/>
      <c r="L34" s="17"/>
      <c r="M34" s="17"/>
      <c r="N34" s="17">
        <f t="shared" si="1"/>
        <v>0</v>
      </c>
      <c r="O34" s="17"/>
      <c r="P34" s="17"/>
      <c r="Q34" s="17"/>
      <c r="R34" s="17"/>
      <c r="S34" s="17">
        <f t="shared" si="2"/>
        <v>0</v>
      </c>
      <c r="T34" s="17"/>
      <c r="U34" s="17"/>
      <c r="V34" s="17"/>
      <c r="W34" s="17"/>
      <c r="X34" s="17">
        <f t="shared" si="3"/>
        <v>0</v>
      </c>
      <c r="Y34" s="17"/>
      <c r="Z34" s="17"/>
      <c r="AA34" s="17"/>
      <c r="AB34" s="17"/>
      <c r="AC34" s="17">
        <f t="shared" si="4"/>
        <v>0</v>
      </c>
      <c r="AD34" s="17">
        <v>50</v>
      </c>
      <c r="AE34" s="17">
        <f t="shared" si="5"/>
        <v>50</v>
      </c>
    </row>
    <row r="35" spans="1:31">
      <c r="A35" s="74" t="s">
        <v>415</v>
      </c>
      <c r="B35" s="74"/>
      <c r="C35" s="17" t="s">
        <v>416</v>
      </c>
      <c r="D35" s="17"/>
      <c r="E35" s="17"/>
      <c r="F35" s="17"/>
      <c r="G35" s="17"/>
      <c r="H35" s="17"/>
      <c r="I35" s="17">
        <f t="shared" si="0"/>
        <v>0</v>
      </c>
      <c r="J35" s="17"/>
      <c r="K35" s="17"/>
      <c r="L35" s="17"/>
      <c r="M35" s="17"/>
      <c r="N35" s="17">
        <f t="shared" si="1"/>
        <v>0</v>
      </c>
      <c r="O35" s="17"/>
      <c r="P35" s="17"/>
      <c r="Q35" s="17"/>
      <c r="R35" s="17"/>
      <c r="S35" s="17">
        <f t="shared" si="2"/>
        <v>0</v>
      </c>
      <c r="T35" s="17"/>
      <c r="U35" s="17"/>
      <c r="V35" s="17"/>
      <c r="W35" s="17"/>
      <c r="X35" s="17">
        <f t="shared" si="3"/>
        <v>0</v>
      </c>
      <c r="Y35" s="17"/>
      <c r="Z35" s="17"/>
      <c r="AA35" s="17"/>
      <c r="AB35" s="17"/>
      <c r="AC35" s="17">
        <f t="shared" si="4"/>
        <v>0</v>
      </c>
      <c r="AD35" s="17">
        <v>50</v>
      </c>
      <c r="AE35" s="17">
        <f t="shared" si="5"/>
        <v>50</v>
      </c>
    </row>
    <row r="36" spans="1:31">
      <c r="A36" s="74" t="s">
        <v>417</v>
      </c>
      <c r="B36" s="74"/>
      <c r="C36" s="17" t="s">
        <v>418</v>
      </c>
      <c r="D36" s="17"/>
      <c r="E36" s="17"/>
      <c r="F36" s="17"/>
      <c r="G36" s="17"/>
      <c r="H36" s="17"/>
      <c r="I36" s="17">
        <f t="shared" si="0"/>
        <v>0</v>
      </c>
      <c r="J36" s="17"/>
      <c r="K36" s="17"/>
      <c r="L36" s="17"/>
      <c r="M36" s="17"/>
      <c r="N36" s="17">
        <f t="shared" si="1"/>
        <v>0</v>
      </c>
      <c r="O36" s="17"/>
      <c r="P36" s="17"/>
      <c r="Q36" s="17"/>
      <c r="R36" s="17"/>
      <c r="S36" s="17">
        <f t="shared" si="2"/>
        <v>0</v>
      </c>
      <c r="T36" s="17"/>
      <c r="U36" s="17"/>
      <c r="V36" s="17"/>
      <c r="W36" s="17"/>
      <c r="X36" s="17">
        <f t="shared" si="3"/>
        <v>0</v>
      </c>
      <c r="Y36" s="17"/>
      <c r="Z36" s="17"/>
      <c r="AA36" s="17"/>
      <c r="AB36" s="17"/>
      <c r="AC36" s="17">
        <f t="shared" si="4"/>
        <v>0</v>
      </c>
      <c r="AD36" s="17">
        <v>50</v>
      </c>
      <c r="AE36" s="17">
        <f t="shared" si="5"/>
        <v>50</v>
      </c>
    </row>
    <row r="37" spans="1:31">
      <c r="A37" s="74" t="s">
        <v>419</v>
      </c>
      <c r="B37" s="74"/>
      <c r="C37" s="17" t="s">
        <v>420</v>
      </c>
      <c r="D37" s="17"/>
      <c r="E37" s="17"/>
      <c r="F37" s="17"/>
      <c r="G37" s="17"/>
      <c r="H37" s="17"/>
      <c r="I37" s="17">
        <f t="shared" si="0"/>
        <v>0</v>
      </c>
      <c r="J37" s="17"/>
      <c r="K37" s="17"/>
      <c r="L37" s="17"/>
      <c r="M37" s="17"/>
      <c r="N37" s="17">
        <f t="shared" si="1"/>
        <v>0</v>
      </c>
      <c r="O37" s="17"/>
      <c r="P37" s="17"/>
      <c r="Q37" s="17"/>
      <c r="R37" s="17"/>
      <c r="S37" s="17">
        <f t="shared" si="2"/>
        <v>0</v>
      </c>
      <c r="T37" s="17"/>
      <c r="U37" s="17"/>
      <c r="V37" s="17"/>
      <c r="W37" s="17"/>
      <c r="X37" s="17">
        <f t="shared" si="3"/>
        <v>0</v>
      </c>
      <c r="Y37" s="17"/>
      <c r="Z37" s="17"/>
      <c r="AA37" s="17"/>
      <c r="AB37" s="17"/>
      <c r="AC37" s="17">
        <f t="shared" si="4"/>
        <v>0</v>
      </c>
      <c r="AD37" s="17">
        <v>50</v>
      </c>
      <c r="AE37" s="17">
        <f t="shared" si="5"/>
        <v>50</v>
      </c>
    </row>
    <row r="38" spans="1:31">
      <c r="A38" s="74" t="s">
        <v>421</v>
      </c>
      <c r="B38" s="74"/>
      <c r="C38" s="17" t="s">
        <v>422</v>
      </c>
      <c r="D38" s="17"/>
      <c r="E38" s="17"/>
      <c r="F38" s="17"/>
      <c r="G38" s="17"/>
      <c r="H38" s="17"/>
      <c r="I38" s="17">
        <f t="shared" si="0"/>
        <v>0</v>
      </c>
      <c r="J38" s="17"/>
      <c r="K38" s="17"/>
      <c r="L38" s="17"/>
      <c r="M38" s="17"/>
      <c r="N38" s="17">
        <f t="shared" si="1"/>
        <v>0</v>
      </c>
      <c r="O38" s="17"/>
      <c r="P38" s="17"/>
      <c r="Q38" s="17"/>
      <c r="R38" s="17"/>
      <c r="S38" s="17">
        <f t="shared" si="2"/>
        <v>0</v>
      </c>
      <c r="T38" s="17"/>
      <c r="U38" s="17"/>
      <c r="V38" s="17"/>
      <c r="W38" s="17"/>
      <c r="X38" s="17">
        <f t="shared" si="3"/>
        <v>0</v>
      </c>
      <c r="Y38" s="17"/>
      <c r="Z38" s="17"/>
      <c r="AA38" s="17"/>
      <c r="AB38" s="17"/>
      <c r="AC38" s="17">
        <f t="shared" si="4"/>
        <v>0</v>
      </c>
      <c r="AD38" s="17">
        <v>50</v>
      </c>
      <c r="AE38" s="17">
        <f t="shared" si="5"/>
        <v>50</v>
      </c>
    </row>
    <row r="39" spans="1:31">
      <c r="A39" s="74" t="s">
        <v>423</v>
      </c>
      <c r="B39" s="74"/>
      <c r="C39" s="17" t="s">
        <v>424</v>
      </c>
      <c r="D39" s="17"/>
      <c r="E39" s="17"/>
      <c r="F39" s="17"/>
      <c r="G39" s="17"/>
      <c r="H39" s="17"/>
      <c r="I39" s="17">
        <f t="shared" si="0"/>
        <v>0</v>
      </c>
      <c r="J39" s="17"/>
      <c r="K39" s="17"/>
      <c r="L39" s="17"/>
      <c r="M39" s="17"/>
      <c r="N39" s="17">
        <f t="shared" si="1"/>
        <v>0</v>
      </c>
      <c r="O39" s="17"/>
      <c r="P39" s="17"/>
      <c r="Q39" s="17"/>
      <c r="R39" s="17"/>
      <c r="S39" s="17">
        <f t="shared" si="2"/>
        <v>0</v>
      </c>
      <c r="T39" s="17"/>
      <c r="U39" s="17"/>
      <c r="V39" s="17"/>
      <c r="W39" s="17"/>
      <c r="X39" s="17">
        <f t="shared" si="3"/>
        <v>0</v>
      </c>
      <c r="Y39" s="17"/>
      <c r="Z39" s="17"/>
      <c r="AA39" s="17"/>
      <c r="AB39" s="17"/>
      <c r="AC39" s="17">
        <f t="shared" si="4"/>
        <v>0</v>
      </c>
      <c r="AD39" s="17">
        <v>50</v>
      </c>
      <c r="AE39" s="17">
        <f t="shared" si="5"/>
        <v>50</v>
      </c>
    </row>
  </sheetData>
  <mergeCells count="72">
    <mergeCell ref="A1:C2"/>
    <mergeCell ref="D1:AE1"/>
    <mergeCell ref="D2:I2"/>
    <mergeCell ref="J2:N2"/>
    <mergeCell ref="O2:R2"/>
    <mergeCell ref="T2:W2"/>
    <mergeCell ref="Y2:AB2"/>
    <mergeCell ref="AD2:AD6"/>
    <mergeCell ref="AE2:AE6"/>
    <mergeCell ref="A3:C3"/>
    <mergeCell ref="AC3:AC6"/>
    <mergeCell ref="A4:C4"/>
    <mergeCell ref="A5:C5"/>
    <mergeCell ref="D5:D6"/>
    <mergeCell ref="E5:E6"/>
    <mergeCell ref="F5:F6"/>
    <mergeCell ref="M5:M6"/>
    <mergeCell ref="I3:I6"/>
    <mergeCell ref="N3:N6"/>
    <mergeCell ref="S3:S6"/>
    <mergeCell ref="X3:X6"/>
    <mergeCell ref="G5:G6"/>
    <mergeCell ref="H5:H6"/>
    <mergeCell ref="J5:J6"/>
    <mergeCell ref="K5:K6"/>
    <mergeCell ref="L5:L6"/>
    <mergeCell ref="AB5:AB6"/>
    <mergeCell ref="O5:O6"/>
    <mergeCell ref="P5:P6"/>
    <mergeCell ref="Q5:Q6"/>
    <mergeCell ref="R5:R6"/>
    <mergeCell ref="T5:T6"/>
    <mergeCell ref="U5:U6"/>
    <mergeCell ref="V5:V6"/>
    <mergeCell ref="W5:W6"/>
    <mergeCell ref="Y5:Y6"/>
    <mergeCell ref="Z5:Z6"/>
    <mergeCell ref="AA5:AA6"/>
    <mergeCell ref="A17:B17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36:B36"/>
    <mergeCell ref="A37:B37"/>
    <mergeCell ref="A38:B38"/>
    <mergeCell ref="A39:B39"/>
    <mergeCell ref="A30:B30"/>
    <mergeCell ref="A31:B31"/>
    <mergeCell ref="A32:B32"/>
    <mergeCell ref="A33:B33"/>
    <mergeCell ref="A34:B34"/>
    <mergeCell ref="A35:B35"/>
  </mergeCells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2"/>
  <sheetViews>
    <sheetView workbookViewId="0">
      <selection sqref="A1:C2"/>
    </sheetView>
  </sheetViews>
  <sheetFormatPr defaultColWidth="9" defaultRowHeight="14.4"/>
  <cols>
    <col min="1" max="2" width="10.77734375" style="1" customWidth="1"/>
    <col min="3" max="3" width="12" style="1" customWidth="1"/>
    <col min="4" max="8" width="15.77734375" style="1" customWidth="1"/>
    <col min="9" max="9" width="9" style="1"/>
    <col min="10" max="13" width="15.77734375" style="1" customWidth="1"/>
    <col min="14" max="14" width="9" style="1"/>
    <col min="15" max="18" width="15.77734375" style="1" customWidth="1"/>
    <col min="19" max="19" width="9" style="1"/>
    <col min="20" max="23" width="15.77734375" style="1" customWidth="1"/>
    <col min="24" max="24" width="9" style="1"/>
    <col min="25" max="28" width="15.77734375" style="1" customWidth="1"/>
    <col min="29" max="16384" width="9" style="1"/>
  </cols>
  <sheetData>
    <row r="1" spans="1:31" ht="35.25" customHeight="1">
      <c r="A1" s="69" t="s">
        <v>0</v>
      </c>
      <c r="B1" s="69"/>
      <c r="C1" s="69"/>
      <c r="D1" s="70" t="s">
        <v>1</v>
      </c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</row>
    <row r="2" spans="1:31" ht="14.25" customHeight="1">
      <c r="A2" s="69"/>
      <c r="B2" s="69"/>
      <c r="C2" s="69"/>
      <c r="D2" s="62" t="s">
        <v>2</v>
      </c>
      <c r="E2" s="62"/>
      <c r="F2" s="62"/>
      <c r="G2" s="62"/>
      <c r="H2" s="62"/>
      <c r="I2" s="62"/>
      <c r="J2" s="62" t="s">
        <v>3</v>
      </c>
      <c r="K2" s="62"/>
      <c r="L2" s="62"/>
      <c r="M2" s="62"/>
      <c r="N2" s="62"/>
      <c r="O2" s="62" t="s">
        <v>4</v>
      </c>
      <c r="P2" s="62"/>
      <c r="Q2" s="62"/>
      <c r="R2" s="62"/>
      <c r="S2" s="2"/>
      <c r="T2" s="62" t="s">
        <v>5</v>
      </c>
      <c r="U2" s="62"/>
      <c r="V2" s="62"/>
      <c r="W2" s="62"/>
      <c r="X2" s="2"/>
      <c r="Y2" s="62" t="s">
        <v>6</v>
      </c>
      <c r="Z2" s="62"/>
      <c r="AA2" s="62"/>
      <c r="AB2" s="62"/>
      <c r="AC2" s="2"/>
      <c r="AD2" s="66" t="s">
        <v>7</v>
      </c>
      <c r="AE2" s="62" t="s">
        <v>8</v>
      </c>
    </row>
    <row r="3" spans="1:31" ht="15.6">
      <c r="A3" s="62" t="s">
        <v>9</v>
      </c>
      <c r="B3" s="62"/>
      <c r="C3" s="62"/>
      <c r="D3" s="3"/>
      <c r="E3" s="3"/>
      <c r="F3" s="3"/>
      <c r="G3" s="3"/>
      <c r="H3" s="3"/>
      <c r="I3" s="62" t="s">
        <v>10</v>
      </c>
      <c r="J3" s="3"/>
      <c r="K3" s="3"/>
      <c r="L3" s="3"/>
      <c r="M3" s="3"/>
      <c r="N3" s="62" t="s">
        <v>11</v>
      </c>
      <c r="O3" s="3"/>
      <c r="P3" s="3"/>
      <c r="Q3" s="3"/>
      <c r="R3" s="3"/>
      <c r="S3" s="62" t="s">
        <v>13</v>
      </c>
      <c r="T3" s="3"/>
      <c r="U3" s="5"/>
      <c r="V3" s="3"/>
      <c r="W3" s="3"/>
      <c r="X3" s="62" t="s">
        <v>14</v>
      </c>
      <c r="Y3" s="3"/>
      <c r="Z3" s="5"/>
      <c r="AA3" s="3"/>
      <c r="AB3" s="3"/>
      <c r="AC3" s="62" t="s">
        <v>15</v>
      </c>
      <c r="AD3" s="67"/>
      <c r="AE3" s="62"/>
    </row>
    <row r="4" spans="1:31" ht="79.95" customHeight="1">
      <c r="A4" s="62" t="s">
        <v>16</v>
      </c>
      <c r="B4" s="62"/>
      <c r="C4" s="62"/>
      <c r="D4" s="3"/>
      <c r="E4" s="5"/>
      <c r="F4" s="6"/>
      <c r="G4" s="7"/>
      <c r="H4" s="4"/>
      <c r="I4" s="62"/>
      <c r="J4" s="8"/>
      <c r="K4" s="4"/>
      <c r="L4" s="4"/>
      <c r="M4" s="5"/>
      <c r="N4" s="62"/>
      <c r="O4" s="8"/>
      <c r="P4" s="8"/>
      <c r="Q4" s="4"/>
      <c r="R4" s="8"/>
      <c r="S4" s="62"/>
      <c r="T4" s="5"/>
      <c r="U4" s="5"/>
      <c r="V4" s="5"/>
      <c r="W4" s="8"/>
      <c r="X4" s="62"/>
      <c r="Y4" s="5"/>
      <c r="Z4" s="5"/>
      <c r="AA4" s="5"/>
      <c r="AB4" s="8"/>
      <c r="AC4" s="62"/>
      <c r="AD4" s="67"/>
      <c r="AE4" s="62"/>
    </row>
    <row r="5" spans="1:31" ht="15.6">
      <c r="A5" s="62" t="s">
        <v>20</v>
      </c>
      <c r="B5" s="62"/>
      <c r="C5" s="62"/>
      <c r="D5" s="61"/>
      <c r="E5" s="61"/>
      <c r="F5" s="61"/>
      <c r="G5" s="61"/>
      <c r="H5" s="61"/>
      <c r="I5" s="62"/>
      <c r="J5" s="61"/>
      <c r="K5" s="61"/>
      <c r="L5" s="61"/>
      <c r="M5" s="61"/>
      <c r="N5" s="62"/>
      <c r="O5" s="61"/>
      <c r="P5" s="61"/>
      <c r="Q5" s="61"/>
      <c r="R5" s="61"/>
      <c r="S5" s="62"/>
      <c r="T5" s="61"/>
      <c r="U5" s="61"/>
      <c r="V5" s="61"/>
      <c r="W5" s="61"/>
      <c r="X5" s="62"/>
      <c r="Y5" s="61"/>
      <c r="Z5" s="61"/>
      <c r="AA5" s="61"/>
      <c r="AB5" s="61"/>
      <c r="AC5" s="62"/>
      <c r="AD5" s="67"/>
      <c r="AE5" s="62"/>
    </row>
    <row r="6" spans="1:31" ht="15.6">
      <c r="A6" s="62" t="s">
        <v>21</v>
      </c>
      <c r="B6" s="62"/>
      <c r="C6" s="2" t="s">
        <v>22</v>
      </c>
      <c r="D6" s="61"/>
      <c r="E6" s="61"/>
      <c r="F6" s="61"/>
      <c r="G6" s="61"/>
      <c r="H6" s="61"/>
      <c r="I6" s="62"/>
      <c r="J6" s="61"/>
      <c r="K6" s="61"/>
      <c r="L6" s="61"/>
      <c r="M6" s="61"/>
      <c r="N6" s="62"/>
      <c r="O6" s="61"/>
      <c r="P6" s="61"/>
      <c r="Q6" s="61"/>
      <c r="R6" s="61"/>
      <c r="S6" s="62"/>
      <c r="T6" s="61"/>
      <c r="U6" s="61"/>
      <c r="V6" s="61"/>
      <c r="W6" s="61"/>
      <c r="X6" s="62"/>
      <c r="Y6" s="61"/>
      <c r="Z6" s="61"/>
      <c r="AA6" s="61"/>
      <c r="AB6" s="61"/>
      <c r="AC6" s="62"/>
      <c r="AD6" s="68"/>
      <c r="AE6" s="62"/>
    </row>
    <row r="7" spans="1:31">
      <c r="A7" s="61" t="s">
        <v>425</v>
      </c>
      <c r="B7" s="61"/>
      <c r="C7" s="3" t="s">
        <v>426</v>
      </c>
      <c r="D7" s="3"/>
      <c r="E7" s="3"/>
      <c r="F7" s="3"/>
      <c r="G7" s="3"/>
      <c r="H7" s="3"/>
      <c r="I7" s="3">
        <f t="shared" ref="I7:I40" si="0">IF(SUM(D7:H7)&gt;5,"5",SUM(D7:H7))</f>
        <v>0</v>
      </c>
      <c r="J7" s="3"/>
      <c r="K7" s="3"/>
      <c r="L7" s="3"/>
      <c r="M7" s="3"/>
      <c r="N7" s="3">
        <f t="shared" ref="N7:N40" si="1">IF(SUM(J7:M7)&gt;10,"10",IF(SUM(J7:M7)&lt;0,"0",SUM(J7:M7)))</f>
        <v>0</v>
      </c>
      <c r="O7" s="3"/>
      <c r="P7" s="3"/>
      <c r="Q7" s="3"/>
      <c r="R7" s="3"/>
      <c r="S7" s="3">
        <f t="shared" ref="S7:S40" si="2">IF(SUM(O7:R7)&gt;20,"20",SUM(O7:R7))</f>
        <v>0</v>
      </c>
      <c r="T7" s="3"/>
      <c r="U7" s="3"/>
      <c r="V7" s="3"/>
      <c r="W7" s="3"/>
      <c r="X7" s="3">
        <f t="shared" ref="X7:X40" si="3">IF(SUM(T7:W7)&gt;5,"5",SUM(T7:W7))</f>
        <v>0</v>
      </c>
      <c r="Y7" s="3"/>
      <c r="Z7" s="3"/>
      <c r="AA7" s="3"/>
      <c r="AB7" s="3"/>
      <c r="AC7" s="3">
        <f t="shared" ref="AC7:AC40" si="4">IF(SUM(Y7:AB7)&gt;10,"10",SUM(Y7:AB7))</f>
        <v>0</v>
      </c>
      <c r="AD7" s="3">
        <v>50</v>
      </c>
      <c r="AE7" s="3">
        <f t="shared" ref="AE7:AE40" si="5">SUM(AC7+X7+S7+N7+I7+AD7)</f>
        <v>50</v>
      </c>
    </row>
    <row r="8" spans="1:31">
      <c r="A8" s="61" t="s">
        <v>427</v>
      </c>
      <c r="B8" s="61"/>
      <c r="C8" s="3" t="s">
        <v>428</v>
      </c>
      <c r="D8" s="3"/>
      <c r="E8" s="3"/>
      <c r="F8" s="3"/>
      <c r="G8" s="3"/>
      <c r="H8" s="3"/>
      <c r="I8" s="3">
        <f t="shared" si="0"/>
        <v>0</v>
      </c>
      <c r="J8" s="3"/>
      <c r="K8" s="3"/>
      <c r="L8" s="3"/>
      <c r="M8" s="3"/>
      <c r="N8" s="3">
        <f t="shared" si="1"/>
        <v>0</v>
      </c>
      <c r="O8" s="3"/>
      <c r="P8" s="3"/>
      <c r="Q8" s="3"/>
      <c r="R8" s="3"/>
      <c r="S8" s="3">
        <f t="shared" si="2"/>
        <v>0</v>
      </c>
      <c r="T8" s="3"/>
      <c r="U8" s="3"/>
      <c r="V8" s="3"/>
      <c r="W8" s="3"/>
      <c r="X8" s="3">
        <f t="shared" si="3"/>
        <v>0</v>
      </c>
      <c r="Y8" s="3"/>
      <c r="Z8" s="3"/>
      <c r="AA8" s="3"/>
      <c r="AB8" s="3"/>
      <c r="AC8" s="3">
        <f t="shared" si="4"/>
        <v>0</v>
      </c>
      <c r="AD8" s="3">
        <v>50</v>
      </c>
      <c r="AE8" s="3">
        <f t="shared" si="5"/>
        <v>50</v>
      </c>
    </row>
    <row r="9" spans="1:31">
      <c r="A9" s="61" t="s">
        <v>429</v>
      </c>
      <c r="B9" s="61"/>
      <c r="C9" s="3" t="s">
        <v>430</v>
      </c>
      <c r="D9" s="3"/>
      <c r="E9" s="3"/>
      <c r="F9" s="3"/>
      <c r="G9" s="3"/>
      <c r="H9" s="3"/>
      <c r="I9" s="3">
        <f t="shared" si="0"/>
        <v>0</v>
      </c>
      <c r="J9" s="3"/>
      <c r="K9" s="3"/>
      <c r="L9" s="3"/>
      <c r="M9" s="3"/>
      <c r="N9" s="3">
        <f t="shared" si="1"/>
        <v>0</v>
      </c>
      <c r="O9" s="3"/>
      <c r="P9" s="3"/>
      <c r="Q9" s="3"/>
      <c r="R9" s="3"/>
      <c r="S9" s="3">
        <f t="shared" si="2"/>
        <v>0</v>
      </c>
      <c r="T9" s="3"/>
      <c r="U9" s="3"/>
      <c r="V9" s="3"/>
      <c r="W9" s="3"/>
      <c r="X9" s="3">
        <f t="shared" si="3"/>
        <v>0</v>
      </c>
      <c r="Y9" s="3"/>
      <c r="Z9" s="3"/>
      <c r="AA9" s="3"/>
      <c r="AB9" s="3"/>
      <c r="AC9" s="3">
        <f t="shared" si="4"/>
        <v>0</v>
      </c>
      <c r="AD9" s="3">
        <v>50</v>
      </c>
      <c r="AE9" s="3">
        <f t="shared" si="5"/>
        <v>50</v>
      </c>
    </row>
    <row r="10" spans="1:31">
      <c r="A10" s="61" t="s">
        <v>431</v>
      </c>
      <c r="B10" s="61"/>
      <c r="C10" s="3" t="s">
        <v>432</v>
      </c>
      <c r="D10" s="3"/>
      <c r="E10" s="11"/>
      <c r="F10" s="3"/>
      <c r="G10" s="3"/>
      <c r="H10" s="3"/>
      <c r="I10" s="3">
        <f t="shared" si="0"/>
        <v>0</v>
      </c>
      <c r="J10" s="3"/>
      <c r="K10" s="3"/>
      <c r="L10" s="3"/>
      <c r="M10" s="3"/>
      <c r="N10" s="3">
        <f t="shared" si="1"/>
        <v>0</v>
      </c>
      <c r="O10" s="3"/>
      <c r="P10" s="3"/>
      <c r="Q10" s="3"/>
      <c r="R10" s="3"/>
      <c r="S10" s="3">
        <f t="shared" si="2"/>
        <v>0</v>
      </c>
      <c r="T10" s="3"/>
      <c r="U10" s="3"/>
      <c r="V10" s="3"/>
      <c r="W10" s="3"/>
      <c r="X10" s="3">
        <f t="shared" si="3"/>
        <v>0</v>
      </c>
      <c r="Y10" s="3"/>
      <c r="Z10" s="3"/>
      <c r="AA10" s="3"/>
      <c r="AB10" s="3"/>
      <c r="AC10" s="3">
        <f t="shared" si="4"/>
        <v>0</v>
      </c>
      <c r="AD10" s="3">
        <v>50</v>
      </c>
      <c r="AE10" s="3">
        <f t="shared" si="5"/>
        <v>50</v>
      </c>
    </row>
    <row r="11" spans="1:31">
      <c r="A11" s="61" t="s">
        <v>433</v>
      </c>
      <c r="B11" s="61"/>
      <c r="C11" s="3" t="s">
        <v>434</v>
      </c>
      <c r="D11" s="3"/>
      <c r="E11" s="11"/>
      <c r="F11" s="3"/>
      <c r="G11" s="3"/>
      <c r="H11" s="3"/>
      <c r="I11" s="3">
        <f t="shared" si="0"/>
        <v>0</v>
      </c>
      <c r="J11" s="3"/>
      <c r="K11" s="3"/>
      <c r="L11" s="3"/>
      <c r="M11" s="3"/>
      <c r="N11" s="3">
        <f t="shared" si="1"/>
        <v>0</v>
      </c>
      <c r="O11" s="3"/>
      <c r="P11" s="3"/>
      <c r="Q11" s="3"/>
      <c r="R11" s="3"/>
      <c r="S11" s="3">
        <f t="shared" si="2"/>
        <v>0</v>
      </c>
      <c r="T11" s="3"/>
      <c r="U11" s="3"/>
      <c r="V11" s="3"/>
      <c r="W11" s="3"/>
      <c r="X11" s="3">
        <f t="shared" si="3"/>
        <v>0</v>
      </c>
      <c r="Y11" s="3"/>
      <c r="Z11" s="3"/>
      <c r="AA11" s="3"/>
      <c r="AB11" s="3"/>
      <c r="AC11" s="3">
        <f t="shared" si="4"/>
        <v>0</v>
      </c>
      <c r="AD11" s="3">
        <v>50</v>
      </c>
      <c r="AE11" s="3">
        <f t="shared" si="5"/>
        <v>50</v>
      </c>
    </row>
    <row r="12" spans="1:31">
      <c r="A12" s="61" t="s">
        <v>435</v>
      </c>
      <c r="B12" s="61"/>
      <c r="C12" s="3" t="s">
        <v>436</v>
      </c>
      <c r="D12" s="3"/>
      <c r="E12" s="11"/>
      <c r="F12" s="3"/>
      <c r="G12" s="3"/>
      <c r="H12" s="3"/>
      <c r="I12" s="3">
        <f t="shared" si="0"/>
        <v>0</v>
      </c>
      <c r="J12" s="3"/>
      <c r="K12" s="3"/>
      <c r="L12" s="3"/>
      <c r="M12" s="3"/>
      <c r="N12" s="3">
        <f t="shared" si="1"/>
        <v>0</v>
      </c>
      <c r="O12" s="3"/>
      <c r="P12" s="3"/>
      <c r="Q12" s="3"/>
      <c r="R12" s="3"/>
      <c r="S12" s="3">
        <f t="shared" si="2"/>
        <v>0</v>
      </c>
      <c r="T12" s="3"/>
      <c r="U12" s="3"/>
      <c r="V12" s="3"/>
      <c r="W12" s="3"/>
      <c r="X12" s="3">
        <f t="shared" si="3"/>
        <v>0</v>
      </c>
      <c r="Y12" s="3"/>
      <c r="Z12" s="3"/>
      <c r="AA12" s="3"/>
      <c r="AB12" s="3"/>
      <c r="AC12" s="3">
        <f t="shared" si="4"/>
        <v>0</v>
      </c>
      <c r="AD12" s="3">
        <v>50</v>
      </c>
      <c r="AE12" s="3">
        <f t="shared" si="5"/>
        <v>50</v>
      </c>
    </row>
    <row r="13" spans="1:31">
      <c r="A13" s="61" t="s">
        <v>437</v>
      </c>
      <c r="B13" s="61"/>
      <c r="C13" s="3" t="s">
        <v>438</v>
      </c>
      <c r="D13" s="3"/>
      <c r="E13" s="11"/>
      <c r="F13" s="3"/>
      <c r="G13" s="3"/>
      <c r="H13" s="3"/>
      <c r="I13" s="3">
        <f t="shared" si="0"/>
        <v>0</v>
      </c>
      <c r="J13" s="3"/>
      <c r="K13" s="3"/>
      <c r="L13" s="3"/>
      <c r="M13" s="3"/>
      <c r="N13" s="3">
        <f t="shared" si="1"/>
        <v>0</v>
      </c>
      <c r="O13" s="3"/>
      <c r="P13" s="3"/>
      <c r="Q13" s="3"/>
      <c r="R13" s="3"/>
      <c r="S13" s="3">
        <f t="shared" si="2"/>
        <v>0</v>
      </c>
      <c r="T13" s="3"/>
      <c r="U13" s="3"/>
      <c r="V13" s="3"/>
      <c r="W13" s="3"/>
      <c r="X13" s="3">
        <f t="shared" si="3"/>
        <v>0</v>
      </c>
      <c r="Y13" s="3"/>
      <c r="Z13" s="3"/>
      <c r="AA13" s="3"/>
      <c r="AB13" s="3"/>
      <c r="AC13" s="3">
        <f t="shared" si="4"/>
        <v>0</v>
      </c>
      <c r="AD13" s="3">
        <v>50</v>
      </c>
      <c r="AE13" s="3">
        <f t="shared" si="5"/>
        <v>50</v>
      </c>
    </row>
    <row r="14" spans="1:31">
      <c r="A14" s="61" t="s">
        <v>439</v>
      </c>
      <c r="B14" s="61"/>
      <c r="C14" s="3" t="s">
        <v>440</v>
      </c>
      <c r="D14" s="3"/>
      <c r="E14" s="3"/>
      <c r="F14" s="3"/>
      <c r="G14" s="3"/>
      <c r="H14" s="3"/>
      <c r="I14" s="3">
        <f t="shared" si="0"/>
        <v>0</v>
      </c>
      <c r="J14" s="3"/>
      <c r="K14" s="3"/>
      <c r="L14" s="3"/>
      <c r="M14" s="3"/>
      <c r="N14" s="3">
        <f t="shared" si="1"/>
        <v>0</v>
      </c>
      <c r="O14" s="3"/>
      <c r="P14" s="3"/>
      <c r="Q14" s="3"/>
      <c r="R14" s="3"/>
      <c r="S14" s="3">
        <f t="shared" si="2"/>
        <v>0</v>
      </c>
      <c r="T14" s="3"/>
      <c r="U14" s="3"/>
      <c r="V14" s="3"/>
      <c r="W14" s="3"/>
      <c r="X14" s="3">
        <f t="shared" si="3"/>
        <v>0</v>
      </c>
      <c r="Y14" s="3"/>
      <c r="Z14" s="3"/>
      <c r="AA14" s="3"/>
      <c r="AB14" s="3"/>
      <c r="AC14" s="3">
        <f t="shared" si="4"/>
        <v>0</v>
      </c>
      <c r="AD14" s="3">
        <v>50</v>
      </c>
      <c r="AE14" s="3">
        <f t="shared" si="5"/>
        <v>50</v>
      </c>
    </row>
    <row r="15" spans="1:31">
      <c r="A15" s="61" t="s">
        <v>441</v>
      </c>
      <c r="B15" s="61"/>
      <c r="C15" s="3" t="s">
        <v>442</v>
      </c>
      <c r="D15" s="3"/>
      <c r="E15" s="3"/>
      <c r="F15" s="3"/>
      <c r="G15" s="3"/>
      <c r="H15" s="3"/>
      <c r="I15" s="3">
        <f t="shared" si="0"/>
        <v>0</v>
      </c>
      <c r="J15" s="3"/>
      <c r="K15" s="3"/>
      <c r="L15" s="3"/>
      <c r="M15" s="3"/>
      <c r="N15" s="3">
        <f t="shared" si="1"/>
        <v>0</v>
      </c>
      <c r="O15" s="3"/>
      <c r="P15" s="3"/>
      <c r="Q15" s="3"/>
      <c r="R15" s="3"/>
      <c r="S15" s="3">
        <f t="shared" si="2"/>
        <v>0</v>
      </c>
      <c r="T15" s="3"/>
      <c r="U15" s="3"/>
      <c r="V15" s="3"/>
      <c r="W15" s="3"/>
      <c r="X15" s="3">
        <f t="shared" si="3"/>
        <v>0</v>
      </c>
      <c r="Y15" s="3"/>
      <c r="Z15" s="3"/>
      <c r="AA15" s="3"/>
      <c r="AB15" s="3"/>
      <c r="AC15" s="3">
        <f t="shared" si="4"/>
        <v>0</v>
      </c>
      <c r="AD15" s="3">
        <v>50</v>
      </c>
      <c r="AE15" s="3">
        <f t="shared" si="5"/>
        <v>50</v>
      </c>
    </row>
    <row r="16" spans="1:31">
      <c r="A16" s="61" t="s">
        <v>443</v>
      </c>
      <c r="B16" s="61"/>
      <c r="C16" s="3" t="s">
        <v>444</v>
      </c>
      <c r="D16" s="3"/>
      <c r="E16" s="3"/>
      <c r="F16" s="3"/>
      <c r="G16" s="3"/>
      <c r="H16" s="3"/>
      <c r="I16" s="3">
        <f t="shared" si="0"/>
        <v>0</v>
      </c>
      <c r="J16" s="3"/>
      <c r="K16" s="3"/>
      <c r="L16" s="3"/>
      <c r="M16" s="3"/>
      <c r="N16" s="3">
        <f t="shared" si="1"/>
        <v>0</v>
      </c>
      <c r="O16" s="3"/>
      <c r="P16" s="3"/>
      <c r="Q16" s="3"/>
      <c r="R16" s="3"/>
      <c r="S16" s="3">
        <f t="shared" si="2"/>
        <v>0</v>
      </c>
      <c r="T16" s="3"/>
      <c r="U16" s="3"/>
      <c r="V16" s="3"/>
      <c r="W16" s="3"/>
      <c r="X16" s="3">
        <f t="shared" si="3"/>
        <v>0</v>
      </c>
      <c r="Y16" s="3"/>
      <c r="Z16" s="3"/>
      <c r="AA16" s="3"/>
      <c r="AB16" s="3"/>
      <c r="AC16" s="3">
        <f t="shared" si="4"/>
        <v>0</v>
      </c>
      <c r="AD16" s="3">
        <v>50</v>
      </c>
      <c r="AE16" s="3">
        <f t="shared" si="5"/>
        <v>50</v>
      </c>
    </row>
    <row r="17" spans="1:31">
      <c r="A17" s="61" t="s">
        <v>445</v>
      </c>
      <c r="B17" s="61"/>
      <c r="C17" s="3" t="s">
        <v>446</v>
      </c>
      <c r="D17" s="3"/>
      <c r="E17" s="3"/>
      <c r="F17" s="3"/>
      <c r="G17" s="3"/>
      <c r="H17" s="3"/>
      <c r="I17" s="3">
        <f t="shared" si="0"/>
        <v>0</v>
      </c>
      <c r="J17" s="3"/>
      <c r="K17" s="3"/>
      <c r="L17" s="3"/>
      <c r="M17" s="3"/>
      <c r="N17" s="3">
        <f t="shared" si="1"/>
        <v>0</v>
      </c>
      <c r="O17" s="3"/>
      <c r="P17" s="3"/>
      <c r="Q17" s="3"/>
      <c r="R17" s="3"/>
      <c r="S17" s="3">
        <f t="shared" si="2"/>
        <v>0</v>
      </c>
      <c r="T17" s="3"/>
      <c r="U17" s="3"/>
      <c r="V17" s="3"/>
      <c r="W17" s="3"/>
      <c r="X17" s="3">
        <f t="shared" si="3"/>
        <v>0</v>
      </c>
      <c r="Y17" s="3"/>
      <c r="Z17" s="3"/>
      <c r="AA17" s="3"/>
      <c r="AB17" s="3"/>
      <c r="AC17" s="3">
        <f t="shared" si="4"/>
        <v>0</v>
      </c>
      <c r="AD17" s="3">
        <v>50</v>
      </c>
      <c r="AE17" s="3">
        <f t="shared" si="5"/>
        <v>50</v>
      </c>
    </row>
    <row r="18" spans="1:31">
      <c r="A18" s="61" t="s">
        <v>447</v>
      </c>
      <c r="B18" s="61"/>
      <c r="C18" s="3" t="s">
        <v>448</v>
      </c>
      <c r="D18" s="3"/>
      <c r="E18" s="3"/>
      <c r="F18" s="3"/>
      <c r="G18" s="3"/>
      <c r="H18" s="3"/>
      <c r="I18" s="3">
        <f t="shared" si="0"/>
        <v>0</v>
      </c>
      <c r="J18" s="3"/>
      <c r="K18" s="3"/>
      <c r="L18" s="3"/>
      <c r="M18" s="3"/>
      <c r="N18" s="3">
        <f t="shared" si="1"/>
        <v>0</v>
      </c>
      <c r="O18" s="3"/>
      <c r="P18" s="3"/>
      <c r="Q18" s="3"/>
      <c r="R18" s="3"/>
      <c r="S18" s="3">
        <f t="shared" si="2"/>
        <v>0</v>
      </c>
      <c r="T18" s="3"/>
      <c r="U18" s="3"/>
      <c r="V18" s="3"/>
      <c r="W18" s="3"/>
      <c r="X18" s="3">
        <f t="shared" si="3"/>
        <v>0</v>
      </c>
      <c r="Y18" s="3"/>
      <c r="Z18" s="3"/>
      <c r="AA18" s="3"/>
      <c r="AB18" s="3"/>
      <c r="AC18" s="3">
        <f t="shared" si="4"/>
        <v>0</v>
      </c>
      <c r="AD18" s="3">
        <v>50</v>
      </c>
      <c r="AE18" s="3">
        <f t="shared" si="5"/>
        <v>50</v>
      </c>
    </row>
    <row r="19" spans="1:31">
      <c r="A19" s="61" t="s">
        <v>449</v>
      </c>
      <c r="B19" s="61"/>
      <c r="C19" s="3" t="s">
        <v>450</v>
      </c>
      <c r="D19" s="3"/>
      <c r="E19" s="3"/>
      <c r="F19" s="3"/>
      <c r="G19" s="3"/>
      <c r="H19" s="3"/>
      <c r="I19" s="3">
        <f t="shared" si="0"/>
        <v>0</v>
      </c>
      <c r="J19" s="3"/>
      <c r="K19" s="3"/>
      <c r="L19" s="3"/>
      <c r="M19" s="3"/>
      <c r="N19" s="3">
        <f t="shared" si="1"/>
        <v>0</v>
      </c>
      <c r="O19" s="3"/>
      <c r="P19" s="3"/>
      <c r="Q19" s="3"/>
      <c r="R19" s="3"/>
      <c r="S19" s="3">
        <f t="shared" si="2"/>
        <v>0</v>
      </c>
      <c r="T19" s="3"/>
      <c r="U19" s="3"/>
      <c r="V19" s="3"/>
      <c r="W19" s="3"/>
      <c r="X19" s="3">
        <f t="shared" si="3"/>
        <v>0</v>
      </c>
      <c r="Y19" s="3"/>
      <c r="Z19" s="3"/>
      <c r="AA19" s="3"/>
      <c r="AB19" s="3"/>
      <c r="AC19" s="3">
        <f t="shared" si="4"/>
        <v>0</v>
      </c>
      <c r="AD19" s="3">
        <v>50</v>
      </c>
      <c r="AE19" s="3">
        <f t="shared" si="5"/>
        <v>50</v>
      </c>
    </row>
    <row r="20" spans="1:31">
      <c r="A20" s="61" t="s">
        <v>451</v>
      </c>
      <c r="B20" s="61"/>
      <c r="C20" s="3" t="s">
        <v>452</v>
      </c>
      <c r="D20" s="3"/>
      <c r="E20" s="3"/>
      <c r="F20" s="3"/>
      <c r="G20" s="3"/>
      <c r="H20" s="3"/>
      <c r="I20" s="3">
        <f t="shared" si="0"/>
        <v>0</v>
      </c>
      <c r="J20" s="3"/>
      <c r="K20" s="3"/>
      <c r="L20" s="3"/>
      <c r="M20" s="3"/>
      <c r="N20" s="3">
        <f t="shared" si="1"/>
        <v>0</v>
      </c>
      <c r="O20" s="3"/>
      <c r="P20" s="3"/>
      <c r="Q20" s="3"/>
      <c r="R20" s="3"/>
      <c r="S20" s="3">
        <f t="shared" si="2"/>
        <v>0</v>
      </c>
      <c r="T20" s="3"/>
      <c r="U20" s="3"/>
      <c r="V20" s="3"/>
      <c r="W20" s="3"/>
      <c r="X20" s="3">
        <f t="shared" si="3"/>
        <v>0</v>
      </c>
      <c r="Y20" s="3"/>
      <c r="Z20" s="3"/>
      <c r="AA20" s="3"/>
      <c r="AB20" s="3"/>
      <c r="AC20" s="3">
        <f t="shared" si="4"/>
        <v>0</v>
      </c>
      <c r="AD20" s="3">
        <v>50</v>
      </c>
      <c r="AE20" s="3">
        <f t="shared" si="5"/>
        <v>50</v>
      </c>
    </row>
    <row r="21" spans="1:31">
      <c r="A21" s="61" t="s">
        <v>453</v>
      </c>
      <c r="B21" s="61"/>
      <c r="C21" s="3" t="s">
        <v>454</v>
      </c>
      <c r="D21" s="3"/>
      <c r="E21" s="3"/>
      <c r="F21" s="3"/>
      <c r="G21" s="3"/>
      <c r="H21" s="3"/>
      <c r="I21" s="3">
        <f t="shared" si="0"/>
        <v>0</v>
      </c>
      <c r="J21" s="3"/>
      <c r="K21" s="3"/>
      <c r="L21" s="3"/>
      <c r="M21" s="3"/>
      <c r="N21" s="3">
        <f t="shared" si="1"/>
        <v>0</v>
      </c>
      <c r="O21" s="3"/>
      <c r="P21" s="3"/>
      <c r="Q21" s="3"/>
      <c r="R21" s="3"/>
      <c r="S21" s="3">
        <f t="shared" si="2"/>
        <v>0</v>
      </c>
      <c r="T21" s="3"/>
      <c r="U21" s="3"/>
      <c r="V21" s="3"/>
      <c r="W21" s="3"/>
      <c r="X21" s="3">
        <f t="shared" si="3"/>
        <v>0</v>
      </c>
      <c r="Y21" s="3"/>
      <c r="Z21" s="3"/>
      <c r="AA21" s="3"/>
      <c r="AB21" s="3"/>
      <c r="AC21" s="3">
        <f t="shared" si="4"/>
        <v>0</v>
      </c>
      <c r="AD21" s="3">
        <v>50</v>
      </c>
      <c r="AE21" s="3">
        <f t="shared" si="5"/>
        <v>50</v>
      </c>
    </row>
    <row r="22" spans="1:31">
      <c r="A22" s="61" t="s">
        <v>455</v>
      </c>
      <c r="B22" s="61"/>
      <c r="C22" s="3" t="s">
        <v>456</v>
      </c>
      <c r="D22" s="3"/>
      <c r="E22" s="3"/>
      <c r="F22" s="3"/>
      <c r="G22" s="3"/>
      <c r="H22" s="3"/>
      <c r="I22" s="3">
        <f t="shared" si="0"/>
        <v>0</v>
      </c>
      <c r="J22" s="3"/>
      <c r="K22" s="3"/>
      <c r="L22" s="3"/>
      <c r="M22" s="3"/>
      <c r="N22" s="3">
        <f t="shared" si="1"/>
        <v>0</v>
      </c>
      <c r="O22" s="3"/>
      <c r="P22" s="3"/>
      <c r="Q22" s="3"/>
      <c r="R22" s="3"/>
      <c r="S22" s="3">
        <f t="shared" si="2"/>
        <v>0</v>
      </c>
      <c r="T22" s="3"/>
      <c r="U22" s="3"/>
      <c r="V22" s="3"/>
      <c r="W22" s="3"/>
      <c r="X22" s="3">
        <f t="shared" si="3"/>
        <v>0</v>
      </c>
      <c r="Y22" s="3"/>
      <c r="Z22" s="3"/>
      <c r="AA22" s="3"/>
      <c r="AB22" s="3"/>
      <c r="AC22" s="3">
        <f t="shared" si="4"/>
        <v>0</v>
      </c>
      <c r="AD22" s="3">
        <v>50</v>
      </c>
      <c r="AE22" s="3">
        <f t="shared" si="5"/>
        <v>50</v>
      </c>
    </row>
    <row r="23" spans="1:31">
      <c r="A23" s="61" t="s">
        <v>457</v>
      </c>
      <c r="B23" s="61"/>
      <c r="C23" s="3" t="s">
        <v>458</v>
      </c>
      <c r="D23" s="3"/>
      <c r="E23" s="3"/>
      <c r="F23" s="3"/>
      <c r="G23" s="3"/>
      <c r="H23" s="3"/>
      <c r="I23" s="3">
        <f t="shared" si="0"/>
        <v>0</v>
      </c>
      <c r="J23" s="3"/>
      <c r="K23" s="3"/>
      <c r="L23" s="3"/>
      <c r="M23" s="3"/>
      <c r="N23" s="3">
        <f t="shared" si="1"/>
        <v>0</v>
      </c>
      <c r="O23" s="3"/>
      <c r="P23" s="3"/>
      <c r="Q23" s="3"/>
      <c r="R23" s="3"/>
      <c r="S23" s="3">
        <f t="shared" si="2"/>
        <v>0</v>
      </c>
      <c r="T23" s="3"/>
      <c r="U23" s="3"/>
      <c r="V23" s="3"/>
      <c r="W23" s="3"/>
      <c r="X23" s="3">
        <f t="shared" si="3"/>
        <v>0</v>
      </c>
      <c r="Y23" s="3"/>
      <c r="Z23" s="3"/>
      <c r="AA23" s="3"/>
      <c r="AB23" s="3"/>
      <c r="AC23" s="3">
        <f t="shared" si="4"/>
        <v>0</v>
      </c>
      <c r="AD23" s="3">
        <v>50</v>
      </c>
      <c r="AE23" s="3">
        <f t="shared" si="5"/>
        <v>50</v>
      </c>
    </row>
    <row r="24" spans="1:31">
      <c r="A24" s="61" t="s">
        <v>459</v>
      </c>
      <c r="B24" s="61"/>
      <c r="C24" s="3" t="s">
        <v>460</v>
      </c>
      <c r="D24" s="3"/>
      <c r="E24" s="3"/>
      <c r="F24" s="3"/>
      <c r="G24" s="3"/>
      <c r="H24" s="3"/>
      <c r="I24" s="3">
        <f t="shared" si="0"/>
        <v>0</v>
      </c>
      <c r="J24" s="3"/>
      <c r="K24" s="3"/>
      <c r="L24" s="3"/>
      <c r="M24" s="3"/>
      <c r="N24" s="3">
        <f t="shared" si="1"/>
        <v>0</v>
      </c>
      <c r="O24" s="3"/>
      <c r="P24" s="3"/>
      <c r="Q24" s="3"/>
      <c r="R24" s="3"/>
      <c r="S24" s="3">
        <f t="shared" si="2"/>
        <v>0</v>
      </c>
      <c r="T24" s="3"/>
      <c r="U24" s="3"/>
      <c r="V24" s="3"/>
      <c r="W24" s="3"/>
      <c r="X24" s="3">
        <f t="shared" si="3"/>
        <v>0</v>
      </c>
      <c r="Y24" s="3"/>
      <c r="Z24" s="3"/>
      <c r="AA24" s="3"/>
      <c r="AB24" s="3"/>
      <c r="AC24" s="3">
        <f t="shared" si="4"/>
        <v>0</v>
      </c>
      <c r="AD24" s="3">
        <v>50</v>
      </c>
      <c r="AE24" s="3">
        <f t="shared" si="5"/>
        <v>50</v>
      </c>
    </row>
    <row r="25" spans="1:31">
      <c r="A25" s="61" t="s">
        <v>461</v>
      </c>
      <c r="B25" s="61"/>
      <c r="C25" s="3" t="s">
        <v>462</v>
      </c>
      <c r="D25" s="3"/>
      <c r="E25" s="3"/>
      <c r="F25" s="3"/>
      <c r="G25" s="3"/>
      <c r="H25" s="3"/>
      <c r="I25" s="3">
        <f t="shared" si="0"/>
        <v>0</v>
      </c>
      <c r="J25" s="3"/>
      <c r="K25" s="3"/>
      <c r="L25" s="3"/>
      <c r="M25" s="3"/>
      <c r="N25" s="3">
        <f t="shared" si="1"/>
        <v>0</v>
      </c>
      <c r="O25" s="3"/>
      <c r="P25" s="3"/>
      <c r="Q25" s="3"/>
      <c r="R25" s="3"/>
      <c r="S25" s="3">
        <f t="shared" si="2"/>
        <v>0</v>
      </c>
      <c r="T25" s="3"/>
      <c r="U25" s="3"/>
      <c r="V25" s="3"/>
      <c r="W25" s="3"/>
      <c r="X25" s="3">
        <f t="shared" si="3"/>
        <v>0</v>
      </c>
      <c r="Y25" s="3"/>
      <c r="Z25" s="3"/>
      <c r="AA25" s="3"/>
      <c r="AB25" s="3"/>
      <c r="AC25" s="3">
        <f t="shared" si="4"/>
        <v>0</v>
      </c>
      <c r="AD25" s="3">
        <v>50</v>
      </c>
      <c r="AE25" s="3">
        <f t="shared" si="5"/>
        <v>50</v>
      </c>
    </row>
    <row r="26" spans="1:31">
      <c r="A26" s="61" t="s">
        <v>463</v>
      </c>
      <c r="B26" s="61"/>
      <c r="C26" s="3" t="s">
        <v>464</v>
      </c>
      <c r="D26" s="3"/>
      <c r="E26" s="3"/>
      <c r="F26" s="3"/>
      <c r="G26" s="3"/>
      <c r="H26" s="3"/>
      <c r="I26" s="3">
        <f t="shared" si="0"/>
        <v>0</v>
      </c>
      <c r="J26" s="3"/>
      <c r="K26" s="3"/>
      <c r="L26" s="3"/>
      <c r="M26" s="3"/>
      <c r="N26" s="3">
        <f t="shared" si="1"/>
        <v>0</v>
      </c>
      <c r="O26" s="3"/>
      <c r="P26" s="3"/>
      <c r="Q26" s="3"/>
      <c r="R26" s="3"/>
      <c r="S26" s="3">
        <f t="shared" si="2"/>
        <v>0</v>
      </c>
      <c r="T26" s="3"/>
      <c r="U26" s="3"/>
      <c r="V26" s="3"/>
      <c r="W26" s="3"/>
      <c r="X26" s="3">
        <f t="shared" si="3"/>
        <v>0</v>
      </c>
      <c r="Y26" s="3"/>
      <c r="Z26" s="3"/>
      <c r="AA26" s="3"/>
      <c r="AB26" s="3"/>
      <c r="AC26" s="3">
        <f t="shared" si="4"/>
        <v>0</v>
      </c>
      <c r="AD26" s="3">
        <v>50</v>
      </c>
      <c r="AE26" s="3">
        <f t="shared" si="5"/>
        <v>50</v>
      </c>
    </row>
    <row r="27" spans="1:31">
      <c r="A27" s="61" t="s">
        <v>465</v>
      </c>
      <c r="B27" s="61"/>
      <c r="C27" s="3" t="s">
        <v>466</v>
      </c>
      <c r="D27" s="3"/>
      <c r="E27" s="3"/>
      <c r="F27" s="3"/>
      <c r="G27" s="3"/>
      <c r="H27" s="3"/>
      <c r="I27" s="3">
        <f t="shared" si="0"/>
        <v>0</v>
      </c>
      <c r="J27" s="3"/>
      <c r="K27" s="3"/>
      <c r="L27" s="3"/>
      <c r="M27" s="3"/>
      <c r="N27" s="3">
        <f t="shared" si="1"/>
        <v>0</v>
      </c>
      <c r="O27" s="3"/>
      <c r="P27" s="3"/>
      <c r="Q27" s="3"/>
      <c r="R27" s="3"/>
      <c r="S27" s="3">
        <f t="shared" si="2"/>
        <v>0</v>
      </c>
      <c r="T27" s="3"/>
      <c r="U27" s="3"/>
      <c r="V27" s="3"/>
      <c r="W27" s="3"/>
      <c r="X27" s="3">
        <f t="shared" si="3"/>
        <v>0</v>
      </c>
      <c r="Y27" s="3"/>
      <c r="Z27" s="3"/>
      <c r="AA27" s="3"/>
      <c r="AB27" s="3"/>
      <c r="AC27" s="3">
        <f t="shared" si="4"/>
        <v>0</v>
      </c>
      <c r="AD27" s="3">
        <v>50</v>
      </c>
      <c r="AE27" s="3">
        <f t="shared" si="5"/>
        <v>50</v>
      </c>
    </row>
    <row r="28" spans="1:31">
      <c r="A28" s="61" t="s">
        <v>467</v>
      </c>
      <c r="B28" s="61"/>
      <c r="C28" s="3" t="s">
        <v>468</v>
      </c>
      <c r="D28" s="3"/>
      <c r="E28" s="3"/>
      <c r="F28" s="3"/>
      <c r="G28" s="3"/>
      <c r="H28" s="3"/>
      <c r="I28" s="3">
        <f t="shared" si="0"/>
        <v>0</v>
      </c>
      <c r="J28" s="3"/>
      <c r="K28" s="3"/>
      <c r="L28" s="3"/>
      <c r="M28" s="3"/>
      <c r="N28" s="3">
        <f t="shared" si="1"/>
        <v>0</v>
      </c>
      <c r="O28" s="3"/>
      <c r="P28" s="3"/>
      <c r="Q28" s="3"/>
      <c r="R28" s="3"/>
      <c r="S28" s="3">
        <f t="shared" si="2"/>
        <v>0</v>
      </c>
      <c r="T28" s="3"/>
      <c r="U28" s="3"/>
      <c r="V28" s="3"/>
      <c r="W28" s="3"/>
      <c r="X28" s="3">
        <f t="shared" si="3"/>
        <v>0</v>
      </c>
      <c r="Y28" s="3"/>
      <c r="Z28" s="3"/>
      <c r="AA28" s="3"/>
      <c r="AB28" s="3"/>
      <c r="AC28" s="3">
        <f t="shared" si="4"/>
        <v>0</v>
      </c>
      <c r="AD28" s="3">
        <v>50</v>
      </c>
      <c r="AE28" s="3">
        <f t="shared" si="5"/>
        <v>50</v>
      </c>
    </row>
    <row r="29" spans="1:31">
      <c r="A29" s="61" t="s">
        <v>469</v>
      </c>
      <c r="B29" s="61"/>
      <c r="C29" s="3" t="s">
        <v>470</v>
      </c>
      <c r="D29" s="3"/>
      <c r="E29" s="3"/>
      <c r="F29" s="3"/>
      <c r="G29" s="3"/>
      <c r="H29" s="3"/>
      <c r="I29" s="3">
        <f t="shared" si="0"/>
        <v>0</v>
      </c>
      <c r="J29" s="3"/>
      <c r="K29" s="3"/>
      <c r="L29" s="3"/>
      <c r="M29" s="3"/>
      <c r="N29" s="3">
        <f t="shared" si="1"/>
        <v>0</v>
      </c>
      <c r="O29" s="3"/>
      <c r="P29" s="3"/>
      <c r="Q29" s="3"/>
      <c r="R29" s="3"/>
      <c r="S29" s="3">
        <f t="shared" si="2"/>
        <v>0</v>
      </c>
      <c r="T29" s="3"/>
      <c r="U29" s="3"/>
      <c r="V29" s="3"/>
      <c r="W29" s="3"/>
      <c r="X29" s="3">
        <f t="shared" si="3"/>
        <v>0</v>
      </c>
      <c r="Y29" s="3"/>
      <c r="Z29" s="3"/>
      <c r="AA29" s="3"/>
      <c r="AB29" s="3"/>
      <c r="AC29" s="3">
        <f t="shared" si="4"/>
        <v>0</v>
      </c>
      <c r="AD29" s="3">
        <v>50</v>
      </c>
      <c r="AE29" s="3">
        <f t="shared" si="5"/>
        <v>50</v>
      </c>
    </row>
    <row r="30" spans="1:31">
      <c r="A30" s="61" t="s">
        <v>471</v>
      </c>
      <c r="B30" s="61"/>
      <c r="C30" s="3" t="s">
        <v>472</v>
      </c>
      <c r="D30" s="3"/>
      <c r="E30" s="3"/>
      <c r="F30" s="3"/>
      <c r="G30" s="3"/>
      <c r="H30" s="3"/>
      <c r="I30" s="3">
        <f t="shared" si="0"/>
        <v>0</v>
      </c>
      <c r="J30" s="3"/>
      <c r="K30" s="3"/>
      <c r="L30" s="3"/>
      <c r="M30" s="3"/>
      <c r="N30" s="3">
        <f t="shared" si="1"/>
        <v>0</v>
      </c>
      <c r="O30" s="3"/>
      <c r="P30" s="3"/>
      <c r="Q30" s="3"/>
      <c r="R30" s="3"/>
      <c r="S30" s="3">
        <f t="shared" si="2"/>
        <v>0</v>
      </c>
      <c r="T30" s="3"/>
      <c r="U30" s="3"/>
      <c r="V30" s="3"/>
      <c r="W30" s="3"/>
      <c r="X30" s="3">
        <f t="shared" si="3"/>
        <v>0</v>
      </c>
      <c r="Y30" s="3"/>
      <c r="Z30" s="3"/>
      <c r="AA30" s="3"/>
      <c r="AB30" s="3"/>
      <c r="AC30" s="3">
        <f t="shared" si="4"/>
        <v>0</v>
      </c>
      <c r="AD30" s="3">
        <v>50</v>
      </c>
      <c r="AE30" s="3">
        <f t="shared" si="5"/>
        <v>50</v>
      </c>
    </row>
    <row r="31" spans="1:31">
      <c r="A31" s="61" t="s">
        <v>473</v>
      </c>
      <c r="B31" s="61"/>
      <c r="C31" s="3" t="s">
        <v>474</v>
      </c>
      <c r="D31" s="3"/>
      <c r="E31" s="3"/>
      <c r="F31" s="3"/>
      <c r="G31" s="3"/>
      <c r="H31" s="3"/>
      <c r="I31" s="3">
        <f t="shared" si="0"/>
        <v>0</v>
      </c>
      <c r="J31" s="3"/>
      <c r="K31" s="3"/>
      <c r="L31" s="3"/>
      <c r="M31" s="3"/>
      <c r="N31" s="3">
        <f t="shared" si="1"/>
        <v>0</v>
      </c>
      <c r="O31" s="3"/>
      <c r="P31" s="3"/>
      <c r="Q31" s="3"/>
      <c r="R31" s="3"/>
      <c r="S31" s="3">
        <f t="shared" si="2"/>
        <v>0</v>
      </c>
      <c r="T31" s="3"/>
      <c r="U31" s="3"/>
      <c r="V31" s="3"/>
      <c r="W31" s="3"/>
      <c r="X31" s="3">
        <f t="shared" si="3"/>
        <v>0</v>
      </c>
      <c r="Y31" s="3"/>
      <c r="Z31" s="3"/>
      <c r="AA31" s="3"/>
      <c r="AB31" s="3"/>
      <c r="AC31" s="3">
        <f t="shared" si="4"/>
        <v>0</v>
      </c>
      <c r="AD31" s="3">
        <v>50</v>
      </c>
      <c r="AE31" s="3">
        <f t="shared" si="5"/>
        <v>50</v>
      </c>
    </row>
    <row r="32" spans="1:31">
      <c r="A32" s="61" t="s">
        <v>475</v>
      </c>
      <c r="B32" s="61"/>
      <c r="C32" s="3" t="s">
        <v>476</v>
      </c>
      <c r="D32" s="12"/>
      <c r="E32" s="12"/>
      <c r="F32" s="12"/>
      <c r="G32" s="12"/>
      <c r="H32" s="12"/>
      <c r="I32" s="3">
        <f t="shared" si="0"/>
        <v>0</v>
      </c>
      <c r="J32" s="12"/>
      <c r="K32" s="12"/>
      <c r="L32" s="12"/>
      <c r="M32" s="12"/>
      <c r="N32" s="3">
        <f t="shared" si="1"/>
        <v>0</v>
      </c>
      <c r="O32" s="12"/>
      <c r="P32" s="12"/>
      <c r="Q32" s="12"/>
      <c r="R32" s="12"/>
      <c r="S32" s="3">
        <f t="shared" si="2"/>
        <v>0</v>
      </c>
      <c r="T32" s="12"/>
      <c r="U32" s="12"/>
      <c r="V32" s="12"/>
      <c r="W32" s="12"/>
      <c r="X32" s="3">
        <f t="shared" si="3"/>
        <v>0</v>
      </c>
      <c r="Y32" s="12"/>
      <c r="Z32" s="12"/>
      <c r="AA32" s="12"/>
      <c r="AB32" s="12"/>
      <c r="AC32" s="3">
        <f t="shared" si="4"/>
        <v>0</v>
      </c>
      <c r="AD32" s="3">
        <v>50</v>
      </c>
      <c r="AE32" s="3">
        <f t="shared" si="5"/>
        <v>50</v>
      </c>
    </row>
    <row r="33" spans="1:31">
      <c r="A33" s="61" t="s">
        <v>477</v>
      </c>
      <c r="B33" s="61"/>
      <c r="C33" s="3" t="s">
        <v>478</v>
      </c>
      <c r="D33" s="3"/>
      <c r="E33" s="3"/>
      <c r="F33" s="3"/>
      <c r="G33" s="3"/>
      <c r="H33" s="3"/>
      <c r="I33" s="3">
        <f t="shared" si="0"/>
        <v>0</v>
      </c>
      <c r="J33" s="3"/>
      <c r="K33" s="3"/>
      <c r="L33" s="3"/>
      <c r="M33" s="3"/>
      <c r="N33" s="3">
        <f t="shared" si="1"/>
        <v>0</v>
      </c>
      <c r="O33" s="3"/>
      <c r="P33" s="3"/>
      <c r="Q33" s="3"/>
      <c r="R33" s="3"/>
      <c r="S33" s="3">
        <f t="shared" si="2"/>
        <v>0</v>
      </c>
      <c r="T33" s="3"/>
      <c r="U33" s="3"/>
      <c r="V33" s="3"/>
      <c r="W33" s="3"/>
      <c r="X33" s="3">
        <f t="shared" si="3"/>
        <v>0</v>
      </c>
      <c r="Y33" s="3"/>
      <c r="Z33" s="3"/>
      <c r="AA33" s="3"/>
      <c r="AB33" s="3"/>
      <c r="AC33" s="3">
        <f t="shared" si="4"/>
        <v>0</v>
      </c>
      <c r="AD33" s="3">
        <v>50</v>
      </c>
      <c r="AE33" s="3">
        <f t="shared" si="5"/>
        <v>50</v>
      </c>
    </row>
    <row r="34" spans="1:31">
      <c r="A34" s="61" t="s">
        <v>479</v>
      </c>
      <c r="B34" s="61"/>
      <c r="C34" s="3" t="s">
        <v>480</v>
      </c>
      <c r="D34" s="3"/>
      <c r="E34" s="3"/>
      <c r="F34" s="3"/>
      <c r="G34" s="3"/>
      <c r="H34" s="3"/>
      <c r="I34" s="3">
        <f t="shared" si="0"/>
        <v>0</v>
      </c>
      <c r="J34" s="3"/>
      <c r="K34" s="3"/>
      <c r="L34" s="3"/>
      <c r="M34" s="3"/>
      <c r="N34" s="3">
        <f t="shared" si="1"/>
        <v>0</v>
      </c>
      <c r="O34" s="3"/>
      <c r="P34" s="3"/>
      <c r="Q34" s="3"/>
      <c r="R34" s="3"/>
      <c r="S34" s="3">
        <f t="shared" si="2"/>
        <v>0</v>
      </c>
      <c r="T34" s="3"/>
      <c r="U34" s="3"/>
      <c r="V34" s="3"/>
      <c r="W34" s="3"/>
      <c r="X34" s="3">
        <f t="shared" si="3"/>
        <v>0</v>
      </c>
      <c r="Y34" s="3"/>
      <c r="Z34" s="3"/>
      <c r="AA34" s="3"/>
      <c r="AB34" s="3"/>
      <c r="AC34" s="3">
        <f t="shared" si="4"/>
        <v>0</v>
      </c>
      <c r="AD34" s="3">
        <v>50</v>
      </c>
      <c r="AE34" s="3">
        <f t="shared" si="5"/>
        <v>50</v>
      </c>
    </row>
    <row r="35" spans="1:31">
      <c r="A35" s="61" t="s">
        <v>481</v>
      </c>
      <c r="B35" s="61"/>
      <c r="C35" s="3" t="s">
        <v>482</v>
      </c>
      <c r="D35" s="3"/>
      <c r="E35" s="3"/>
      <c r="F35" s="3"/>
      <c r="G35" s="3"/>
      <c r="H35" s="3"/>
      <c r="I35" s="3">
        <f t="shared" si="0"/>
        <v>0</v>
      </c>
      <c r="J35" s="3"/>
      <c r="K35" s="3"/>
      <c r="L35" s="3"/>
      <c r="M35" s="3"/>
      <c r="N35" s="3">
        <f t="shared" si="1"/>
        <v>0</v>
      </c>
      <c r="O35" s="3"/>
      <c r="P35" s="3"/>
      <c r="Q35" s="3"/>
      <c r="R35" s="3"/>
      <c r="S35" s="3">
        <f t="shared" si="2"/>
        <v>0</v>
      </c>
      <c r="T35" s="3"/>
      <c r="U35" s="3"/>
      <c r="V35" s="3"/>
      <c r="W35" s="3"/>
      <c r="X35" s="3">
        <f t="shared" si="3"/>
        <v>0</v>
      </c>
      <c r="Y35" s="3"/>
      <c r="Z35" s="3"/>
      <c r="AA35" s="3"/>
      <c r="AB35" s="3"/>
      <c r="AC35" s="3">
        <f t="shared" si="4"/>
        <v>0</v>
      </c>
      <c r="AD35" s="3">
        <v>50</v>
      </c>
      <c r="AE35" s="3">
        <f t="shared" si="5"/>
        <v>50</v>
      </c>
    </row>
    <row r="36" spans="1:31">
      <c r="A36" s="61" t="s">
        <v>483</v>
      </c>
      <c r="B36" s="61"/>
      <c r="C36" s="3" t="s">
        <v>484</v>
      </c>
      <c r="D36" s="3"/>
      <c r="E36" s="3"/>
      <c r="F36" s="3"/>
      <c r="G36" s="3"/>
      <c r="H36" s="3"/>
      <c r="I36" s="3">
        <f t="shared" si="0"/>
        <v>0</v>
      </c>
      <c r="J36" s="3"/>
      <c r="K36" s="3"/>
      <c r="L36" s="3"/>
      <c r="M36" s="3"/>
      <c r="N36" s="3">
        <f t="shared" si="1"/>
        <v>0</v>
      </c>
      <c r="O36" s="3"/>
      <c r="P36" s="3"/>
      <c r="Q36" s="3"/>
      <c r="R36" s="3"/>
      <c r="S36" s="3">
        <f t="shared" si="2"/>
        <v>0</v>
      </c>
      <c r="T36" s="3"/>
      <c r="U36" s="3"/>
      <c r="V36" s="3"/>
      <c r="W36" s="3"/>
      <c r="X36" s="3">
        <f t="shared" si="3"/>
        <v>0</v>
      </c>
      <c r="Y36" s="3"/>
      <c r="Z36" s="3"/>
      <c r="AA36" s="3"/>
      <c r="AB36" s="3"/>
      <c r="AC36" s="3">
        <f t="shared" si="4"/>
        <v>0</v>
      </c>
      <c r="AD36" s="3">
        <v>50</v>
      </c>
      <c r="AE36" s="3">
        <f t="shared" si="5"/>
        <v>50</v>
      </c>
    </row>
    <row r="37" spans="1:31">
      <c r="A37" s="61" t="s">
        <v>485</v>
      </c>
      <c r="B37" s="61"/>
      <c r="C37" s="3" t="s">
        <v>486</v>
      </c>
      <c r="D37" s="3"/>
      <c r="E37" s="3"/>
      <c r="F37" s="3"/>
      <c r="G37" s="3"/>
      <c r="H37" s="3"/>
      <c r="I37" s="3">
        <f t="shared" si="0"/>
        <v>0</v>
      </c>
      <c r="J37" s="3"/>
      <c r="K37" s="3"/>
      <c r="L37" s="3"/>
      <c r="M37" s="3"/>
      <c r="N37" s="3">
        <f t="shared" si="1"/>
        <v>0</v>
      </c>
      <c r="O37" s="3"/>
      <c r="P37" s="3"/>
      <c r="Q37" s="3"/>
      <c r="R37" s="3"/>
      <c r="S37" s="3">
        <f t="shared" si="2"/>
        <v>0</v>
      </c>
      <c r="T37" s="3"/>
      <c r="U37" s="3"/>
      <c r="V37" s="3"/>
      <c r="W37" s="3"/>
      <c r="X37" s="3">
        <f t="shared" si="3"/>
        <v>0</v>
      </c>
      <c r="Y37" s="3"/>
      <c r="Z37" s="3"/>
      <c r="AA37" s="3"/>
      <c r="AB37" s="3"/>
      <c r="AC37" s="3">
        <f t="shared" si="4"/>
        <v>0</v>
      </c>
      <c r="AD37" s="3">
        <v>50</v>
      </c>
      <c r="AE37" s="3">
        <f t="shared" si="5"/>
        <v>50</v>
      </c>
    </row>
    <row r="38" spans="1:31">
      <c r="A38" s="61" t="s">
        <v>487</v>
      </c>
      <c r="B38" s="61"/>
      <c r="C38" s="3" t="s">
        <v>488</v>
      </c>
      <c r="D38" s="3"/>
      <c r="E38" s="3"/>
      <c r="F38" s="3"/>
      <c r="G38" s="3"/>
      <c r="H38" s="3"/>
      <c r="I38" s="3">
        <f t="shared" si="0"/>
        <v>0</v>
      </c>
      <c r="J38" s="3"/>
      <c r="K38" s="3"/>
      <c r="L38" s="3"/>
      <c r="M38" s="3"/>
      <c r="N38" s="3">
        <f t="shared" si="1"/>
        <v>0</v>
      </c>
      <c r="O38" s="3"/>
      <c r="P38" s="3"/>
      <c r="Q38" s="3"/>
      <c r="R38" s="3"/>
      <c r="S38" s="3">
        <f t="shared" si="2"/>
        <v>0</v>
      </c>
      <c r="T38" s="3"/>
      <c r="U38" s="3"/>
      <c r="V38" s="3"/>
      <c r="W38" s="3"/>
      <c r="X38" s="3">
        <f t="shared" si="3"/>
        <v>0</v>
      </c>
      <c r="Y38" s="3"/>
      <c r="Z38" s="3"/>
      <c r="AA38" s="3"/>
      <c r="AB38" s="3"/>
      <c r="AC38" s="3">
        <f t="shared" si="4"/>
        <v>0</v>
      </c>
      <c r="AD38" s="3">
        <v>50</v>
      </c>
      <c r="AE38" s="3">
        <f t="shared" si="5"/>
        <v>50</v>
      </c>
    </row>
    <row r="39" spans="1:31">
      <c r="A39" s="61" t="s">
        <v>489</v>
      </c>
      <c r="B39" s="61"/>
      <c r="C39" s="3" t="s">
        <v>490</v>
      </c>
      <c r="D39" s="3"/>
      <c r="E39" s="3"/>
      <c r="F39" s="3"/>
      <c r="G39" s="3"/>
      <c r="H39" s="3"/>
      <c r="I39" s="3">
        <f t="shared" si="0"/>
        <v>0</v>
      </c>
      <c r="J39" s="3"/>
      <c r="K39" s="3"/>
      <c r="L39" s="3"/>
      <c r="M39" s="3"/>
      <c r="N39" s="3">
        <f t="shared" si="1"/>
        <v>0</v>
      </c>
      <c r="O39" s="3"/>
      <c r="P39" s="3"/>
      <c r="Q39" s="3"/>
      <c r="R39" s="3"/>
      <c r="S39" s="3">
        <f t="shared" si="2"/>
        <v>0</v>
      </c>
      <c r="T39" s="3"/>
      <c r="U39" s="3"/>
      <c r="V39" s="3"/>
      <c r="W39" s="3"/>
      <c r="X39" s="3">
        <f t="shared" si="3"/>
        <v>0</v>
      </c>
      <c r="Y39" s="3"/>
      <c r="Z39" s="3"/>
      <c r="AA39" s="3"/>
      <c r="AB39" s="3"/>
      <c r="AC39" s="3">
        <f t="shared" si="4"/>
        <v>0</v>
      </c>
      <c r="AD39" s="3">
        <v>50</v>
      </c>
      <c r="AE39" s="3">
        <f t="shared" si="5"/>
        <v>50</v>
      </c>
    </row>
    <row r="40" spans="1:31">
      <c r="A40" s="61" t="s">
        <v>491</v>
      </c>
      <c r="B40" s="61"/>
      <c r="C40" s="3" t="s">
        <v>492</v>
      </c>
      <c r="D40" s="3"/>
      <c r="E40" s="3"/>
      <c r="F40" s="3"/>
      <c r="G40" s="3"/>
      <c r="H40" s="3"/>
      <c r="I40" s="3">
        <f t="shared" si="0"/>
        <v>0</v>
      </c>
      <c r="J40" s="3"/>
      <c r="K40" s="3"/>
      <c r="L40" s="3"/>
      <c r="M40" s="3"/>
      <c r="N40" s="3">
        <f t="shared" si="1"/>
        <v>0</v>
      </c>
      <c r="O40" s="3"/>
      <c r="P40" s="3"/>
      <c r="Q40" s="3"/>
      <c r="R40" s="3"/>
      <c r="S40" s="3">
        <f t="shared" si="2"/>
        <v>0</v>
      </c>
      <c r="T40" s="3"/>
      <c r="U40" s="3"/>
      <c r="V40" s="3"/>
      <c r="W40" s="3"/>
      <c r="X40" s="3">
        <f t="shared" si="3"/>
        <v>0</v>
      </c>
      <c r="Y40" s="3"/>
      <c r="Z40" s="3"/>
      <c r="AA40" s="3"/>
      <c r="AB40" s="3"/>
      <c r="AC40" s="3">
        <f t="shared" si="4"/>
        <v>0</v>
      </c>
      <c r="AD40" s="3">
        <v>50</v>
      </c>
      <c r="AE40" s="3">
        <f t="shared" si="5"/>
        <v>50</v>
      </c>
    </row>
    <row r="41" spans="1:31">
      <c r="A41" s="61" t="s">
        <v>493</v>
      </c>
      <c r="B41" s="61"/>
      <c r="C41" s="3" t="s">
        <v>494</v>
      </c>
    </row>
    <row r="42" spans="1:31">
      <c r="A42" s="61"/>
      <c r="B42" s="61"/>
    </row>
  </sheetData>
  <mergeCells count="75">
    <mergeCell ref="A1:C2"/>
    <mergeCell ref="D1:AE1"/>
    <mergeCell ref="D2:I2"/>
    <mergeCell ref="J2:N2"/>
    <mergeCell ref="O2:R2"/>
    <mergeCell ref="T2:W2"/>
    <mergeCell ref="Y2:AB2"/>
    <mergeCell ref="AD2:AD6"/>
    <mergeCell ref="AE2:AE6"/>
    <mergeCell ref="A3:C3"/>
    <mergeCell ref="AC3:AC6"/>
    <mergeCell ref="A4:C4"/>
    <mergeCell ref="A5:C5"/>
    <mergeCell ref="D5:D6"/>
    <mergeCell ref="E5:E6"/>
    <mergeCell ref="F5:F6"/>
    <mergeCell ref="AA5:AA6"/>
    <mergeCell ref="AB5:AB6"/>
    <mergeCell ref="O5:O6"/>
    <mergeCell ref="P5:P6"/>
    <mergeCell ref="Q5:Q6"/>
    <mergeCell ref="R5:R6"/>
    <mergeCell ref="T5:T6"/>
    <mergeCell ref="U5:U6"/>
    <mergeCell ref="S3:S6"/>
    <mergeCell ref="X3:X6"/>
    <mergeCell ref="A11:B11"/>
    <mergeCell ref="V5:V6"/>
    <mergeCell ref="W5:W6"/>
    <mergeCell ref="Y5:Y6"/>
    <mergeCell ref="Z5:Z6"/>
    <mergeCell ref="G5:G6"/>
    <mergeCell ref="H5:H6"/>
    <mergeCell ref="J5:J6"/>
    <mergeCell ref="K5:K6"/>
    <mergeCell ref="L5:L6"/>
    <mergeCell ref="M5:M6"/>
    <mergeCell ref="I3:I6"/>
    <mergeCell ref="N3:N6"/>
    <mergeCell ref="A6:B6"/>
    <mergeCell ref="A7:B7"/>
    <mergeCell ref="A8:B8"/>
    <mergeCell ref="A9:B9"/>
    <mergeCell ref="A10:B10"/>
    <mergeCell ref="A23:B23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35:B35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42:B42"/>
    <mergeCell ref="A36:B36"/>
    <mergeCell ref="A37:B37"/>
    <mergeCell ref="A38:B38"/>
    <mergeCell ref="A39:B39"/>
    <mergeCell ref="A40:B40"/>
    <mergeCell ref="A41:B41"/>
  </mergeCells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1"/>
  <sheetViews>
    <sheetView workbookViewId="0">
      <selection sqref="A1:C2"/>
    </sheetView>
  </sheetViews>
  <sheetFormatPr defaultColWidth="9" defaultRowHeight="14.4"/>
  <cols>
    <col min="1" max="2" width="10.77734375" style="15" customWidth="1"/>
    <col min="3" max="3" width="12" style="15" customWidth="1"/>
    <col min="4" max="8" width="15.77734375" style="15" customWidth="1"/>
    <col min="9" max="9" width="9" style="15"/>
    <col min="10" max="13" width="15.77734375" style="15" customWidth="1"/>
    <col min="14" max="14" width="9" style="15"/>
    <col min="15" max="18" width="15.77734375" style="15" customWidth="1"/>
    <col min="19" max="19" width="9" style="15"/>
    <col min="20" max="23" width="15.77734375" style="15" customWidth="1"/>
    <col min="24" max="24" width="9" style="15"/>
    <col min="25" max="28" width="15.77734375" style="15" customWidth="1"/>
    <col min="29" max="16384" width="9" style="15"/>
  </cols>
  <sheetData>
    <row r="1" spans="1:31" ht="35.25" customHeight="1">
      <c r="A1" s="76" t="s">
        <v>277</v>
      </c>
      <c r="B1" s="76"/>
      <c r="C1" s="76"/>
      <c r="D1" s="77" t="s">
        <v>278</v>
      </c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</row>
    <row r="2" spans="1:31" ht="14.25" customHeight="1">
      <c r="A2" s="76"/>
      <c r="B2" s="76"/>
      <c r="C2" s="76"/>
      <c r="D2" s="75" t="s">
        <v>2</v>
      </c>
      <c r="E2" s="75"/>
      <c r="F2" s="75"/>
      <c r="G2" s="75"/>
      <c r="H2" s="75"/>
      <c r="I2" s="75"/>
      <c r="J2" s="75" t="s">
        <v>3</v>
      </c>
      <c r="K2" s="75"/>
      <c r="L2" s="75"/>
      <c r="M2" s="75"/>
      <c r="N2" s="75"/>
      <c r="O2" s="75" t="s">
        <v>4</v>
      </c>
      <c r="P2" s="75"/>
      <c r="Q2" s="75"/>
      <c r="R2" s="75"/>
      <c r="S2" s="16"/>
      <c r="T2" s="75" t="s">
        <v>5</v>
      </c>
      <c r="U2" s="75"/>
      <c r="V2" s="75"/>
      <c r="W2" s="75"/>
      <c r="X2" s="16"/>
      <c r="Y2" s="75" t="s">
        <v>6</v>
      </c>
      <c r="Z2" s="75"/>
      <c r="AA2" s="75"/>
      <c r="AB2" s="75"/>
      <c r="AC2" s="16"/>
      <c r="AD2" s="78" t="s">
        <v>7</v>
      </c>
      <c r="AE2" s="75" t="s">
        <v>8</v>
      </c>
    </row>
    <row r="3" spans="1:31" ht="15.6">
      <c r="A3" s="75" t="s">
        <v>9</v>
      </c>
      <c r="B3" s="75"/>
      <c r="C3" s="75"/>
      <c r="D3" s="17"/>
      <c r="E3" s="17"/>
      <c r="F3" s="17"/>
      <c r="G3" s="17"/>
      <c r="H3" s="17"/>
      <c r="I3" s="75" t="s">
        <v>10</v>
      </c>
      <c r="J3" s="17"/>
      <c r="K3" s="17"/>
      <c r="L3" s="17"/>
      <c r="M3" s="17"/>
      <c r="N3" s="75" t="s">
        <v>11</v>
      </c>
      <c r="O3" s="17"/>
      <c r="P3" s="17"/>
      <c r="Q3" s="17"/>
      <c r="R3" s="17"/>
      <c r="S3" s="75" t="s">
        <v>13</v>
      </c>
      <c r="T3" s="17"/>
      <c r="U3" s="18"/>
      <c r="V3" s="17"/>
      <c r="W3" s="17"/>
      <c r="X3" s="75" t="s">
        <v>14</v>
      </c>
      <c r="Y3" s="17"/>
      <c r="Z3" s="18"/>
      <c r="AA3" s="17"/>
      <c r="AB3" s="17"/>
      <c r="AC3" s="75" t="s">
        <v>15</v>
      </c>
      <c r="AD3" s="79"/>
      <c r="AE3" s="75"/>
    </row>
    <row r="4" spans="1:31" ht="79.95" customHeight="1">
      <c r="A4" s="75" t="s">
        <v>16</v>
      </c>
      <c r="B4" s="75"/>
      <c r="C4" s="75"/>
      <c r="D4" s="17"/>
      <c r="E4" s="18"/>
      <c r="F4" s="6"/>
      <c r="G4" s="7"/>
      <c r="H4" s="19"/>
      <c r="I4" s="75"/>
      <c r="J4" s="20"/>
      <c r="K4" s="19"/>
      <c r="L4" s="19"/>
      <c r="M4" s="18"/>
      <c r="N4" s="75"/>
      <c r="O4" s="20"/>
      <c r="P4" s="20"/>
      <c r="Q4" s="19"/>
      <c r="R4" s="20"/>
      <c r="S4" s="75"/>
      <c r="T4" s="18"/>
      <c r="U4" s="18"/>
      <c r="V4" s="18"/>
      <c r="W4" s="20"/>
      <c r="X4" s="75"/>
      <c r="Y4" s="18"/>
      <c r="Z4" s="18"/>
      <c r="AA4" s="18"/>
      <c r="AB4" s="20"/>
      <c r="AC4" s="75"/>
      <c r="AD4" s="79"/>
      <c r="AE4" s="75"/>
    </row>
    <row r="5" spans="1:31" ht="15.6">
      <c r="A5" s="75" t="s">
        <v>20</v>
      </c>
      <c r="B5" s="75"/>
      <c r="C5" s="75"/>
      <c r="D5" s="74"/>
      <c r="E5" s="74"/>
      <c r="F5" s="74"/>
      <c r="G5" s="74"/>
      <c r="H5" s="74"/>
      <c r="I5" s="75"/>
      <c r="J5" s="74"/>
      <c r="K5" s="74"/>
      <c r="L5" s="74"/>
      <c r="M5" s="74"/>
      <c r="N5" s="75"/>
      <c r="O5" s="74"/>
      <c r="P5" s="74"/>
      <c r="Q5" s="74"/>
      <c r="R5" s="74"/>
      <c r="S5" s="75"/>
      <c r="T5" s="74"/>
      <c r="U5" s="74"/>
      <c r="V5" s="74"/>
      <c r="W5" s="74"/>
      <c r="X5" s="75"/>
      <c r="Y5" s="74"/>
      <c r="Z5" s="74"/>
      <c r="AA5" s="74"/>
      <c r="AB5" s="74"/>
      <c r="AC5" s="75"/>
      <c r="AD5" s="79"/>
      <c r="AE5" s="75"/>
    </row>
    <row r="6" spans="1:31" ht="15.6">
      <c r="A6" s="75" t="s">
        <v>21</v>
      </c>
      <c r="B6" s="75"/>
      <c r="C6" s="16" t="s">
        <v>22</v>
      </c>
      <c r="D6" s="74"/>
      <c r="E6" s="74"/>
      <c r="F6" s="74"/>
      <c r="G6" s="74"/>
      <c r="H6" s="74"/>
      <c r="I6" s="75"/>
      <c r="J6" s="74"/>
      <c r="K6" s="74"/>
      <c r="L6" s="74"/>
      <c r="M6" s="74"/>
      <c r="N6" s="75"/>
      <c r="O6" s="74"/>
      <c r="P6" s="74"/>
      <c r="Q6" s="74"/>
      <c r="R6" s="74"/>
      <c r="S6" s="75"/>
      <c r="T6" s="74"/>
      <c r="U6" s="74"/>
      <c r="V6" s="74"/>
      <c r="W6" s="74"/>
      <c r="X6" s="75"/>
      <c r="Y6" s="74"/>
      <c r="Z6" s="74"/>
      <c r="AA6" s="74"/>
      <c r="AB6" s="74"/>
      <c r="AC6" s="75"/>
      <c r="AD6" s="80"/>
      <c r="AE6" s="75"/>
    </row>
    <row r="7" spans="1:31">
      <c r="A7" s="74" t="s">
        <v>279</v>
      </c>
      <c r="B7" s="74"/>
      <c r="C7" s="39" t="s">
        <v>280</v>
      </c>
      <c r="D7" s="17"/>
      <c r="E7" s="17"/>
      <c r="F7" s="17"/>
      <c r="G7" s="17"/>
      <c r="H7" s="17"/>
      <c r="I7" s="17">
        <f>IF(SUM(D7:H7)&gt;5,"5",SUM(D7:H7))</f>
        <v>0</v>
      </c>
      <c r="J7" s="17"/>
      <c r="K7" s="17"/>
      <c r="L7" s="17"/>
      <c r="M7" s="17"/>
      <c r="N7" s="17">
        <f>IF(SUM(J7:M7)&gt;10,"10",IF(SUM(J7:M7)&lt;0,"0",SUM(J7:M7)))</f>
        <v>0</v>
      </c>
      <c r="O7" s="17"/>
      <c r="P7" s="17"/>
      <c r="Q7" s="17"/>
      <c r="R7" s="17"/>
      <c r="S7" s="17">
        <f>IF(SUM(O7:R7)&gt;20,"20",SUM(O7:R7))</f>
        <v>0</v>
      </c>
      <c r="T7" s="17"/>
      <c r="U7" s="17"/>
      <c r="V7" s="17"/>
      <c r="W7" s="17"/>
      <c r="X7" s="17">
        <f>IF(SUM(T7:W7)&gt;5,"5",SUM(T7:W7))</f>
        <v>0</v>
      </c>
      <c r="Y7" s="17"/>
      <c r="Z7" s="17"/>
      <c r="AA7" s="17"/>
      <c r="AB7" s="17"/>
      <c r="AC7" s="17">
        <f>IF(SUM(Y7:AB7)&gt;10,"10",SUM(Y7:AB7))</f>
        <v>0</v>
      </c>
      <c r="AD7" s="17">
        <v>50</v>
      </c>
      <c r="AE7" s="17">
        <f>SUM(AC7+X7+S7+N7+I7+AD7)</f>
        <v>50</v>
      </c>
    </row>
    <row r="8" spans="1:31">
      <c r="A8" s="74" t="s">
        <v>281</v>
      </c>
      <c r="B8" s="74"/>
      <c r="C8" s="39" t="s">
        <v>282</v>
      </c>
      <c r="D8" s="17"/>
      <c r="E8" s="17"/>
      <c r="F8" s="17"/>
      <c r="G8" s="17"/>
      <c r="H8" s="17"/>
      <c r="I8" s="17">
        <f t="shared" ref="I8:I41" si="0">IF(SUM(D8:H8)&gt;5,"5",SUM(D8:H8))</f>
        <v>0</v>
      </c>
      <c r="J8" s="17"/>
      <c r="K8" s="17"/>
      <c r="L8" s="17"/>
      <c r="M8" s="17"/>
      <c r="N8" s="17">
        <f t="shared" ref="N8:N41" si="1">IF(SUM(J8:M8)&gt;10,"10",IF(SUM(J8:M8)&lt;0,"0",SUM(J8:M8)))</f>
        <v>0</v>
      </c>
      <c r="O8" s="17"/>
      <c r="P8" s="17"/>
      <c r="Q8" s="17"/>
      <c r="R8" s="17"/>
      <c r="S8" s="17">
        <f t="shared" ref="S8:S41" si="2">IF(SUM(O8:R8)&gt;20,"20",SUM(O8:R8))</f>
        <v>0</v>
      </c>
      <c r="T8" s="17"/>
      <c r="U8" s="17"/>
      <c r="V8" s="17"/>
      <c r="W8" s="17"/>
      <c r="X8" s="17">
        <f t="shared" ref="X8:X41" si="3">IF(SUM(T8:W8)&gt;5,"5",SUM(T8:W8))</f>
        <v>0</v>
      </c>
      <c r="Y8" s="17"/>
      <c r="Z8" s="17"/>
      <c r="AA8" s="17"/>
      <c r="AB8" s="17"/>
      <c r="AC8" s="17">
        <f t="shared" ref="AC8:AC41" si="4">IF(SUM(Y8:AB8)&gt;10,"10",SUM(Y8:AB8))</f>
        <v>0</v>
      </c>
      <c r="AD8" s="17">
        <v>50</v>
      </c>
      <c r="AE8" s="17">
        <f t="shared" ref="AE8:AE41" si="5">SUM(AC8+X8+S8+N8+I8+AD8)</f>
        <v>50</v>
      </c>
    </row>
    <row r="9" spans="1:31">
      <c r="A9" s="74" t="s">
        <v>283</v>
      </c>
      <c r="B9" s="74"/>
      <c r="C9" s="39" t="s">
        <v>284</v>
      </c>
      <c r="D9" s="17"/>
      <c r="E9" s="17"/>
      <c r="F9" s="17"/>
      <c r="G9" s="17"/>
      <c r="H9" s="17"/>
      <c r="I9" s="17">
        <f t="shared" si="0"/>
        <v>0</v>
      </c>
      <c r="J9" s="17"/>
      <c r="K9" s="17"/>
      <c r="L9" s="17"/>
      <c r="M9" s="17"/>
      <c r="N9" s="17">
        <f t="shared" si="1"/>
        <v>0</v>
      </c>
      <c r="O9" s="17"/>
      <c r="P9" s="17"/>
      <c r="Q9" s="17"/>
      <c r="R9" s="17"/>
      <c r="S9" s="17">
        <f t="shared" si="2"/>
        <v>0</v>
      </c>
      <c r="T9" s="17"/>
      <c r="U9" s="17"/>
      <c r="V9" s="17"/>
      <c r="W9" s="17"/>
      <c r="X9" s="17">
        <f t="shared" si="3"/>
        <v>0</v>
      </c>
      <c r="Y9" s="17"/>
      <c r="Z9" s="17"/>
      <c r="AA9" s="17"/>
      <c r="AB9" s="17"/>
      <c r="AC9" s="17">
        <f t="shared" si="4"/>
        <v>0</v>
      </c>
      <c r="AD9" s="17">
        <v>50</v>
      </c>
      <c r="AE9" s="17">
        <f t="shared" si="5"/>
        <v>50</v>
      </c>
    </row>
    <row r="10" spans="1:31">
      <c r="A10" s="74" t="s">
        <v>285</v>
      </c>
      <c r="B10" s="74"/>
      <c r="C10" s="39" t="s">
        <v>286</v>
      </c>
      <c r="D10" s="17"/>
      <c r="E10" s="17"/>
      <c r="F10" s="17"/>
      <c r="G10" s="17"/>
      <c r="H10" s="17"/>
      <c r="I10" s="17">
        <f t="shared" si="0"/>
        <v>0</v>
      </c>
      <c r="J10" s="17"/>
      <c r="K10" s="17"/>
      <c r="L10" s="17"/>
      <c r="M10" s="17"/>
      <c r="N10" s="17">
        <f t="shared" si="1"/>
        <v>0</v>
      </c>
      <c r="O10" s="17"/>
      <c r="P10" s="17"/>
      <c r="Q10" s="17"/>
      <c r="R10" s="17"/>
      <c r="S10" s="17">
        <f t="shared" si="2"/>
        <v>0</v>
      </c>
      <c r="T10" s="17"/>
      <c r="U10" s="17"/>
      <c r="V10" s="17"/>
      <c r="W10" s="17"/>
      <c r="X10" s="17">
        <f t="shared" si="3"/>
        <v>0</v>
      </c>
      <c r="Y10" s="17"/>
      <c r="Z10" s="17"/>
      <c r="AA10" s="17"/>
      <c r="AB10" s="17"/>
      <c r="AC10" s="17">
        <f t="shared" si="4"/>
        <v>0</v>
      </c>
      <c r="AD10" s="17">
        <v>50</v>
      </c>
      <c r="AE10" s="17">
        <f t="shared" si="5"/>
        <v>50</v>
      </c>
    </row>
    <row r="11" spans="1:31">
      <c r="A11" s="74" t="s">
        <v>287</v>
      </c>
      <c r="B11" s="74"/>
      <c r="C11" s="39" t="s">
        <v>288</v>
      </c>
      <c r="D11" s="17"/>
      <c r="E11" s="24"/>
      <c r="F11" s="17"/>
      <c r="G11" s="17"/>
      <c r="H11" s="17"/>
      <c r="I11" s="17">
        <f t="shared" si="0"/>
        <v>0</v>
      </c>
      <c r="J11" s="17"/>
      <c r="K11" s="17"/>
      <c r="L11" s="17"/>
      <c r="M11" s="17"/>
      <c r="N11" s="17">
        <f t="shared" si="1"/>
        <v>0</v>
      </c>
      <c r="O11" s="17"/>
      <c r="P11" s="17"/>
      <c r="Q11" s="17"/>
      <c r="R11" s="17"/>
      <c r="S11" s="17">
        <f t="shared" si="2"/>
        <v>0</v>
      </c>
      <c r="T11" s="17"/>
      <c r="U11" s="17"/>
      <c r="V11" s="17"/>
      <c r="W11" s="17"/>
      <c r="X11" s="17">
        <f t="shared" si="3"/>
        <v>0</v>
      </c>
      <c r="Y11" s="17"/>
      <c r="Z11" s="17"/>
      <c r="AA11" s="17"/>
      <c r="AB11" s="17"/>
      <c r="AC11" s="17">
        <f t="shared" si="4"/>
        <v>0</v>
      </c>
      <c r="AD11" s="17">
        <v>50</v>
      </c>
      <c r="AE11" s="17">
        <f t="shared" si="5"/>
        <v>50</v>
      </c>
    </row>
    <row r="12" spans="1:31">
      <c r="A12" s="74" t="s">
        <v>289</v>
      </c>
      <c r="B12" s="74"/>
      <c r="C12" s="39" t="s">
        <v>290</v>
      </c>
      <c r="D12" s="17"/>
      <c r="E12" s="24"/>
      <c r="F12" s="17"/>
      <c r="G12" s="17"/>
      <c r="H12" s="17"/>
      <c r="I12" s="17">
        <f t="shared" si="0"/>
        <v>0</v>
      </c>
      <c r="J12" s="17"/>
      <c r="K12" s="17"/>
      <c r="L12" s="17"/>
      <c r="M12" s="17"/>
      <c r="N12" s="17">
        <f t="shared" si="1"/>
        <v>0</v>
      </c>
      <c r="O12" s="17"/>
      <c r="P12" s="17"/>
      <c r="Q12" s="17"/>
      <c r="R12" s="17"/>
      <c r="S12" s="17">
        <f t="shared" si="2"/>
        <v>0</v>
      </c>
      <c r="T12" s="17"/>
      <c r="U12" s="17"/>
      <c r="V12" s="17"/>
      <c r="W12" s="17"/>
      <c r="X12" s="17">
        <f t="shared" si="3"/>
        <v>0</v>
      </c>
      <c r="Y12" s="17"/>
      <c r="Z12" s="17"/>
      <c r="AA12" s="17"/>
      <c r="AB12" s="17"/>
      <c r="AC12" s="17">
        <f t="shared" si="4"/>
        <v>0</v>
      </c>
      <c r="AD12" s="17">
        <v>50</v>
      </c>
      <c r="AE12" s="17">
        <f t="shared" si="5"/>
        <v>50</v>
      </c>
    </row>
    <row r="13" spans="1:31">
      <c r="A13" s="74" t="s">
        <v>291</v>
      </c>
      <c r="B13" s="74"/>
      <c r="C13" s="39" t="s">
        <v>292</v>
      </c>
      <c r="D13" s="17"/>
      <c r="E13" s="24"/>
      <c r="F13" s="17"/>
      <c r="G13" s="17"/>
      <c r="H13" s="17"/>
      <c r="I13" s="17">
        <f t="shared" si="0"/>
        <v>0</v>
      </c>
      <c r="J13" s="17"/>
      <c r="K13" s="17"/>
      <c r="L13" s="17"/>
      <c r="M13" s="17"/>
      <c r="N13" s="17">
        <f t="shared" si="1"/>
        <v>0</v>
      </c>
      <c r="O13" s="17"/>
      <c r="P13" s="17"/>
      <c r="Q13" s="17"/>
      <c r="R13" s="17"/>
      <c r="S13" s="17">
        <f t="shared" si="2"/>
        <v>0</v>
      </c>
      <c r="T13" s="17"/>
      <c r="U13" s="17"/>
      <c r="V13" s="17"/>
      <c r="W13" s="17"/>
      <c r="X13" s="17">
        <f t="shared" si="3"/>
        <v>0</v>
      </c>
      <c r="Y13" s="17"/>
      <c r="Z13" s="17"/>
      <c r="AA13" s="17"/>
      <c r="AB13" s="17"/>
      <c r="AC13" s="17">
        <f t="shared" si="4"/>
        <v>0</v>
      </c>
      <c r="AD13" s="17">
        <v>50</v>
      </c>
      <c r="AE13" s="17">
        <f t="shared" si="5"/>
        <v>50</v>
      </c>
    </row>
    <row r="14" spans="1:31">
      <c r="A14" s="74" t="s">
        <v>293</v>
      </c>
      <c r="B14" s="74"/>
      <c r="C14" s="39" t="s">
        <v>294</v>
      </c>
      <c r="D14" s="17"/>
      <c r="E14" s="24"/>
      <c r="F14" s="17"/>
      <c r="G14" s="17"/>
      <c r="H14" s="17"/>
      <c r="I14" s="17">
        <f t="shared" si="0"/>
        <v>0</v>
      </c>
      <c r="J14" s="17"/>
      <c r="K14" s="17"/>
      <c r="L14" s="17"/>
      <c r="M14" s="17"/>
      <c r="N14" s="17">
        <f t="shared" si="1"/>
        <v>0</v>
      </c>
      <c r="O14" s="17"/>
      <c r="P14" s="17"/>
      <c r="Q14" s="17"/>
      <c r="R14" s="17"/>
      <c r="S14" s="17">
        <f t="shared" si="2"/>
        <v>0</v>
      </c>
      <c r="T14" s="17"/>
      <c r="U14" s="17"/>
      <c r="V14" s="17"/>
      <c r="W14" s="17"/>
      <c r="X14" s="17">
        <f t="shared" si="3"/>
        <v>0</v>
      </c>
      <c r="Y14" s="17"/>
      <c r="Z14" s="17"/>
      <c r="AA14" s="17"/>
      <c r="AB14" s="17"/>
      <c r="AC14" s="17">
        <f t="shared" si="4"/>
        <v>0</v>
      </c>
      <c r="AD14" s="17">
        <v>50</v>
      </c>
      <c r="AE14" s="17">
        <f t="shared" si="5"/>
        <v>50</v>
      </c>
    </row>
    <row r="15" spans="1:31">
      <c r="A15" s="74" t="s">
        <v>295</v>
      </c>
      <c r="B15" s="74"/>
      <c r="C15" s="39" t="s">
        <v>296</v>
      </c>
      <c r="D15" s="17"/>
      <c r="E15" s="17"/>
      <c r="F15" s="17"/>
      <c r="G15" s="17"/>
      <c r="H15" s="17"/>
      <c r="I15" s="17">
        <f t="shared" si="0"/>
        <v>0</v>
      </c>
      <c r="J15" s="17"/>
      <c r="K15" s="17"/>
      <c r="L15" s="17"/>
      <c r="M15" s="17"/>
      <c r="N15" s="17">
        <f t="shared" si="1"/>
        <v>0</v>
      </c>
      <c r="O15" s="17"/>
      <c r="P15" s="17"/>
      <c r="Q15" s="17"/>
      <c r="R15" s="17"/>
      <c r="S15" s="17">
        <f t="shared" si="2"/>
        <v>0</v>
      </c>
      <c r="T15" s="17"/>
      <c r="U15" s="17"/>
      <c r="V15" s="17"/>
      <c r="W15" s="17"/>
      <c r="X15" s="17">
        <f t="shared" si="3"/>
        <v>0</v>
      </c>
      <c r="Y15" s="17"/>
      <c r="Z15" s="17"/>
      <c r="AA15" s="17"/>
      <c r="AB15" s="17"/>
      <c r="AC15" s="17">
        <f t="shared" si="4"/>
        <v>0</v>
      </c>
      <c r="AD15" s="17">
        <v>50</v>
      </c>
      <c r="AE15" s="17">
        <f t="shared" si="5"/>
        <v>50</v>
      </c>
    </row>
    <row r="16" spans="1:31">
      <c r="A16" s="74" t="s">
        <v>297</v>
      </c>
      <c r="B16" s="74"/>
      <c r="C16" s="39" t="s">
        <v>298</v>
      </c>
      <c r="D16" s="17"/>
      <c r="E16" s="17"/>
      <c r="F16" s="17"/>
      <c r="G16" s="17"/>
      <c r="H16" s="17"/>
      <c r="I16" s="17">
        <f t="shared" si="0"/>
        <v>0</v>
      </c>
      <c r="J16" s="17"/>
      <c r="K16" s="17"/>
      <c r="L16" s="17"/>
      <c r="M16" s="17"/>
      <c r="N16" s="17">
        <f t="shared" si="1"/>
        <v>0</v>
      </c>
      <c r="O16" s="17"/>
      <c r="P16" s="17"/>
      <c r="Q16" s="17"/>
      <c r="R16" s="17"/>
      <c r="S16" s="17">
        <f t="shared" si="2"/>
        <v>0</v>
      </c>
      <c r="T16" s="17"/>
      <c r="U16" s="17"/>
      <c r="V16" s="17"/>
      <c r="W16" s="17"/>
      <c r="X16" s="17">
        <f t="shared" si="3"/>
        <v>0</v>
      </c>
      <c r="Y16" s="17"/>
      <c r="Z16" s="17"/>
      <c r="AA16" s="17"/>
      <c r="AB16" s="17"/>
      <c r="AC16" s="17">
        <f t="shared" si="4"/>
        <v>0</v>
      </c>
      <c r="AD16" s="17">
        <v>50</v>
      </c>
      <c r="AE16" s="17">
        <f t="shared" si="5"/>
        <v>50</v>
      </c>
    </row>
    <row r="17" spans="1:31">
      <c r="A17" s="74" t="s">
        <v>299</v>
      </c>
      <c r="B17" s="74"/>
      <c r="C17" s="39" t="s">
        <v>300</v>
      </c>
      <c r="D17" s="17"/>
      <c r="E17" s="17"/>
      <c r="F17" s="17"/>
      <c r="G17" s="17"/>
      <c r="H17" s="17"/>
      <c r="I17" s="17">
        <f t="shared" si="0"/>
        <v>0</v>
      </c>
      <c r="J17" s="17"/>
      <c r="K17" s="17"/>
      <c r="L17" s="17"/>
      <c r="M17" s="17"/>
      <c r="N17" s="17">
        <f t="shared" si="1"/>
        <v>0</v>
      </c>
      <c r="O17" s="17"/>
      <c r="P17" s="17"/>
      <c r="Q17" s="17"/>
      <c r="R17" s="17"/>
      <c r="S17" s="17">
        <f t="shared" si="2"/>
        <v>0</v>
      </c>
      <c r="T17" s="17"/>
      <c r="U17" s="17"/>
      <c r="V17" s="17"/>
      <c r="W17" s="17"/>
      <c r="X17" s="17">
        <f t="shared" si="3"/>
        <v>0</v>
      </c>
      <c r="Y17" s="17"/>
      <c r="Z17" s="17"/>
      <c r="AA17" s="17"/>
      <c r="AB17" s="17"/>
      <c r="AC17" s="17">
        <f t="shared" si="4"/>
        <v>0</v>
      </c>
      <c r="AD17" s="17">
        <v>50</v>
      </c>
      <c r="AE17" s="17">
        <f t="shared" si="5"/>
        <v>50</v>
      </c>
    </row>
    <row r="18" spans="1:31">
      <c r="A18" s="74" t="s">
        <v>301</v>
      </c>
      <c r="B18" s="74"/>
      <c r="C18" s="39" t="s">
        <v>302</v>
      </c>
      <c r="D18" s="17"/>
      <c r="E18" s="17"/>
      <c r="F18" s="17"/>
      <c r="G18" s="17"/>
      <c r="H18" s="17"/>
      <c r="I18" s="17">
        <f t="shared" si="0"/>
        <v>0</v>
      </c>
      <c r="J18" s="17"/>
      <c r="K18" s="17"/>
      <c r="L18" s="17"/>
      <c r="M18" s="17"/>
      <c r="N18" s="17">
        <f t="shared" si="1"/>
        <v>0</v>
      </c>
      <c r="O18" s="17"/>
      <c r="P18" s="17"/>
      <c r="Q18" s="17"/>
      <c r="R18" s="17"/>
      <c r="S18" s="17">
        <f t="shared" si="2"/>
        <v>0</v>
      </c>
      <c r="T18" s="17"/>
      <c r="U18" s="17"/>
      <c r="V18" s="17"/>
      <c r="W18" s="17"/>
      <c r="X18" s="17">
        <f t="shared" si="3"/>
        <v>0</v>
      </c>
      <c r="Y18" s="17"/>
      <c r="Z18" s="17"/>
      <c r="AA18" s="17"/>
      <c r="AB18" s="17"/>
      <c r="AC18" s="17">
        <f t="shared" si="4"/>
        <v>0</v>
      </c>
      <c r="AD18" s="17">
        <v>50</v>
      </c>
      <c r="AE18" s="17">
        <f t="shared" si="5"/>
        <v>50</v>
      </c>
    </row>
    <row r="19" spans="1:31">
      <c r="A19" s="74" t="s">
        <v>303</v>
      </c>
      <c r="B19" s="74"/>
      <c r="C19" s="39" t="s">
        <v>304</v>
      </c>
      <c r="D19" s="17"/>
      <c r="E19" s="17"/>
      <c r="F19" s="17"/>
      <c r="G19" s="17"/>
      <c r="H19" s="17"/>
      <c r="I19" s="17">
        <f t="shared" si="0"/>
        <v>0</v>
      </c>
      <c r="J19" s="17"/>
      <c r="K19" s="17"/>
      <c r="L19" s="17"/>
      <c r="M19" s="17"/>
      <c r="N19" s="17">
        <f t="shared" si="1"/>
        <v>0</v>
      </c>
      <c r="O19" s="17"/>
      <c r="P19" s="17"/>
      <c r="Q19" s="17"/>
      <c r="R19" s="17"/>
      <c r="S19" s="17">
        <f t="shared" si="2"/>
        <v>0</v>
      </c>
      <c r="T19" s="17"/>
      <c r="U19" s="17"/>
      <c r="V19" s="17"/>
      <c r="W19" s="17"/>
      <c r="X19" s="17">
        <f t="shared" si="3"/>
        <v>0</v>
      </c>
      <c r="Y19" s="17"/>
      <c r="Z19" s="17"/>
      <c r="AA19" s="17"/>
      <c r="AB19" s="17"/>
      <c r="AC19" s="17">
        <f t="shared" si="4"/>
        <v>0</v>
      </c>
      <c r="AD19" s="17">
        <v>50</v>
      </c>
      <c r="AE19" s="17">
        <f t="shared" si="5"/>
        <v>50</v>
      </c>
    </row>
    <row r="20" spans="1:31">
      <c r="A20" s="74" t="s">
        <v>305</v>
      </c>
      <c r="B20" s="74"/>
      <c r="C20" s="39" t="s">
        <v>306</v>
      </c>
      <c r="D20" s="17"/>
      <c r="E20" s="17"/>
      <c r="F20" s="17"/>
      <c r="G20" s="17"/>
      <c r="H20" s="17"/>
      <c r="I20" s="17">
        <f t="shared" si="0"/>
        <v>0</v>
      </c>
      <c r="J20" s="17"/>
      <c r="K20" s="17"/>
      <c r="L20" s="17"/>
      <c r="M20" s="17"/>
      <c r="N20" s="17">
        <f t="shared" si="1"/>
        <v>0</v>
      </c>
      <c r="O20" s="17"/>
      <c r="P20" s="17"/>
      <c r="Q20" s="17"/>
      <c r="R20" s="17"/>
      <c r="S20" s="17">
        <f t="shared" si="2"/>
        <v>0</v>
      </c>
      <c r="T20" s="17"/>
      <c r="U20" s="17"/>
      <c r="V20" s="17"/>
      <c r="W20" s="17"/>
      <c r="X20" s="17">
        <f t="shared" si="3"/>
        <v>0</v>
      </c>
      <c r="Y20" s="17"/>
      <c r="Z20" s="17"/>
      <c r="AA20" s="17"/>
      <c r="AB20" s="17"/>
      <c r="AC20" s="17">
        <f t="shared" si="4"/>
        <v>0</v>
      </c>
      <c r="AD20" s="17">
        <v>50</v>
      </c>
      <c r="AE20" s="17">
        <f t="shared" si="5"/>
        <v>50</v>
      </c>
    </row>
    <row r="21" spans="1:31">
      <c r="A21" s="74" t="s">
        <v>307</v>
      </c>
      <c r="B21" s="74"/>
      <c r="C21" s="39" t="s">
        <v>308</v>
      </c>
      <c r="D21" s="17"/>
      <c r="E21" s="17"/>
      <c r="F21" s="17"/>
      <c r="G21" s="17"/>
      <c r="H21" s="17"/>
      <c r="I21" s="17">
        <f t="shared" si="0"/>
        <v>0</v>
      </c>
      <c r="J21" s="17"/>
      <c r="K21" s="17"/>
      <c r="L21" s="17"/>
      <c r="M21" s="17"/>
      <c r="N21" s="17">
        <f t="shared" si="1"/>
        <v>0</v>
      </c>
      <c r="O21" s="17"/>
      <c r="P21" s="17"/>
      <c r="Q21" s="17"/>
      <c r="R21" s="17"/>
      <c r="S21" s="17">
        <f t="shared" si="2"/>
        <v>0</v>
      </c>
      <c r="T21" s="17"/>
      <c r="U21" s="17"/>
      <c r="V21" s="17"/>
      <c r="W21" s="17"/>
      <c r="X21" s="17">
        <f t="shared" si="3"/>
        <v>0</v>
      </c>
      <c r="Y21" s="17"/>
      <c r="Z21" s="17"/>
      <c r="AA21" s="17"/>
      <c r="AB21" s="17"/>
      <c r="AC21" s="17">
        <f t="shared" si="4"/>
        <v>0</v>
      </c>
      <c r="AD21" s="17">
        <v>50</v>
      </c>
      <c r="AE21" s="17">
        <f t="shared" si="5"/>
        <v>50</v>
      </c>
    </row>
    <row r="22" spans="1:31">
      <c r="A22" s="74" t="s">
        <v>309</v>
      </c>
      <c r="B22" s="74"/>
      <c r="C22" s="39" t="s">
        <v>310</v>
      </c>
      <c r="D22" s="17"/>
      <c r="E22" s="17"/>
      <c r="F22" s="17"/>
      <c r="G22" s="17"/>
      <c r="H22" s="17"/>
      <c r="I22" s="17">
        <f t="shared" si="0"/>
        <v>0</v>
      </c>
      <c r="J22" s="17"/>
      <c r="K22" s="17"/>
      <c r="L22" s="17"/>
      <c r="M22" s="17"/>
      <c r="N22" s="17">
        <f t="shared" si="1"/>
        <v>0</v>
      </c>
      <c r="O22" s="17"/>
      <c r="P22" s="17"/>
      <c r="Q22" s="17"/>
      <c r="R22" s="17"/>
      <c r="S22" s="17">
        <f t="shared" si="2"/>
        <v>0</v>
      </c>
      <c r="T22" s="17"/>
      <c r="U22" s="17"/>
      <c r="V22" s="17"/>
      <c r="W22" s="17"/>
      <c r="X22" s="17">
        <f t="shared" si="3"/>
        <v>0</v>
      </c>
      <c r="Y22" s="17"/>
      <c r="Z22" s="17"/>
      <c r="AA22" s="17"/>
      <c r="AB22" s="17"/>
      <c r="AC22" s="17">
        <f t="shared" si="4"/>
        <v>0</v>
      </c>
      <c r="AD22" s="17">
        <v>50</v>
      </c>
      <c r="AE22" s="17">
        <f t="shared" si="5"/>
        <v>50</v>
      </c>
    </row>
    <row r="23" spans="1:31">
      <c r="A23" s="74" t="s">
        <v>311</v>
      </c>
      <c r="B23" s="74"/>
      <c r="C23" s="39" t="s">
        <v>312</v>
      </c>
      <c r="D23" s="17"/>
      <c r="E23" s="17"/>
      <c r="F23" s="17"/>
      <c r="G23" s="17"/>
      <c r="H23" s="17"/>
      <c r="I23" s="17">
        <f t="shared" si="0"/>
        <v>0</v>
      </c>
      <c r="J23" s="17"/>
      <c r="K23" s="17"/>
      <c r="L23" s="17"/>
      <c r="M23" s="17"/>
      <c r="N23" s="17">
        <f t="shared" si="1"/>
        <v>0</v>
      </c>
      <c r="O23" s="17"/>
      <c r="P23" s="17"/>
      <c r="Q23" s="17"/>
      <c r="R23" s="17"/>
      <c r="S23" s="17">
        <f t="shared" si="2"/>
        <v>0</v>
      </c>
      <c r="T23" s="17"/>
      <c r="U23" s="17"/>
      <c r="V23" s="17"/>
      <c r="W23" s="17"/>
      <c r="X23" s="17">
        <f t="shared" si="3"/>
        <v>0</v>
      </c>
      <c r="Y23" s="17"/>
      <c r="Z23" s="17"/>
      <c r="AA23" s="17"/>
      <c r="AB23" s="17"/>
      <c r="AC23" s="17">
        <f t="shared" si="4"/>
        <v>0</v>
      </c>
      <c r="AD23" s="17">
        <v>50</v>
      </c>
      <c r="AE23" s="17">
        <f t="shared" si="5"/>
        <v>50</v>
      </c>
    </row>
    <row r="24" spans="1:31">
      <c r="A24" s="74" t="s">
        <v>313</v>
      </c>
      <c r="B24" s="74"/>
      <c r="C24" s="39" t="s">
        <v>314</v>
      </c>
      <c r="D24" s="17"/>
      <c r="E24" s="17"/>
      <c r="F24" s="17"/>
      <c r="G24" s="17"/>
      <c r="H24" s="17"/>
      <c r="I24" s="17">
        <f t="shared" si="0"/>
        <v>0</v>
      </c>
      <c r="J24" s="17"/>
      <c r="K24" s="17"/>
      <c r="L24" s="17"/>
      <c r="M24" s="17"/>
      <c r="N24" s="17">
        <f t="shared" si="1"/>
        <v>0</v>
      </c>
      <c r="O24" s="17"/>
      <c r="P24" s="17"/>
      <c r="Q24" s="17"/>
      <c r="R24" s="17"/>
      <c r="S24" s="17">
        <f t="shared" si="2"/>
        <v>0</v>
      </c>
      <c r="T24" s="17"/>
      <c r="U24" s="17"/>
      <c r="V24" s="17"/>
      <c r="W24" s="17"/>
      <c r="X24" s="17">
        <f t="shared" si="3"/>
        <v>0</v>
      </c>
      <c r="Y24" s="17"/>
      <c r="Z24" s="17"/>
      <c r="AA24" s="17"/>
      <c r="AB24" s="17"/>
      <c r="AC24" s="17">
        <f t="shared" si="4"/>
        <v>0</v>
      </c>
      <c r="AD24" s="17">
        <v>50</v>
      </c>
      <c r="AE24" s="17">
        <f t="shared" si="5"/>
        <v>50</v>
      </c>
    </row>
    <row r="25" spans="1:31">
      <c r="A25" s="74" t="s">
        <v>315</v>
      </c>
      <c r="B25" s="74"/>
      <c r="C25" s="39" t="s">
        <v>316</v>
      </c>
      <c r="D25" s="17"/>
      <c r="E25" s="17"/>
      <c r="F25" s="17"/>
      <c r="G25" s="17"/>
      <c r="H25" s="17"/>
      <c r="I25" s="17">
        <f t="shared" si="0"/>
        <v>0</v>
      </c>
      <c r="J25" s="17"/>
      <c r="K25" s="17"/>
      <c r="L25" s="17"/>
      <c r="M25" s="17"/>
      <c r="N25" s="17">
        <f t="shared" si="1"/>
        <v>0</v>
      </c>
      <c r="O25" s="17"/>
      <c r="P25" s="17"/>
      <c r="Q25" s="17"/>
      <c r="R25" s="17"/>
      <c r="S25" s="17">
        <f t="shared" si="2"/>
        <v>0</v>
      </c>
      <c r="T25" s="17"/>
      <c r="U25" s="17"/>
      <c r="V25" s="17"/>
      <c r="W25" s="17"/>
      <c r="X25" s="17">
        <f t="shared" si="3"/>
        <v>0</v>
      </c>
      <c r="Y25" s="17"/>
      <c r="Z25" s="17"/>
      <c r="AA25" s="17"/>
      <c r="AB25" s="17"/>
      <c r="AC25" s="17">
        <f t="shared" si="4"/>
        <v>0</v>
      </c>
      <c r="AD25" s="17">
        <v>50</v>
      </c>
      <c r="AE25" s="17">
        <f t="shared" si="5"/>
        <v>50</v>
      </c>
    </row>
    <row r="26" spans="1:31">
      <c r="A26" s="74" t="s">
        <v>317</v>
      </c>
      <c r="B26" s="74"/>
      <c r="C26" s="39" t="s">
        <v>318</v>
      </c>
      <c r="D26" s="17"/>
      <c r="E26" s="17"/>
      <c r="F26" s="17"/>
      <c r="G26" s="17"/>
      <c r="H26" s="17"/>
      <c r="I26" s="17">
        <f t="shared" si="0"/>
        <v>0</v>
      </c>
      <c r="J26" s="17"/>
      <c r="K26" s="17"/>
      <c r="L26" s="17"/>
      <c r="M26" s="17"/>
      <c r="N26" s="17">
        <f t="shared" si="1"/>
        <v>0</v>
      </c>
      <c r="O26" s="17"/>
      <c r="P26" s="17"/>
      <c r="Q26" s="17"/>
      <c r="R26" s="17"/>
      <c r="S26" s="17">
        <f t="shared" si="2"/>
        <v>0</v>
      </c>
      <c r="T26" s="17"/>
      <c r="U26" s="17"/>
      <c r="V26" s="17"/>
      <c r="W26" s="17"/>
      <c r="X26" s="17">
        <f t="shared" si="3"/>
        <v>0</v>
      </c>
      <c r="Y26" s="17"/>
      <c r="Z26" s="17"/>
      <c r="AA26" s="17"/>
      <c r="AB26" s="17"/>
      <c r="AC26" s="17">
        <f t="shared" si="4"/>
        <v>0</v>
      </c>
      <c r="AD26" s="17">
        <v>50</v>
      </c>
      <c r="AE26" s="17">
        <f t="shared" si="5"/>
        <v>50</v>
      </c>
    </row>
    <row r="27" spans="1:31">
      <c r="A27" s="74" t="s">
        <v>319</v>
      </c>
      <c r="B27" s="74"/>
      <c r="C27" s="39" t="s">
        <v>320</v>
      </c>
      <c r="D27" s="17"/>
      <c r="E27" s="17"/>
      <c r="F27" s="17"/>
      <c r="G27" s="17"/>
      <c r="H27" s="17"/>
      <c r="I27" s="17">
        <f t="shared" si="0"/>
        <v>0</v>
      </c>
      <c r="J27" s="17"/>
      <c r="K27" s="17"/>
      <c r="L27" s="17"/>
      <c r="M27" s="17"/>
      <c r="N27" s="17">
        <f t="shared" si="1"/>
        <v>0</v>
      </c>
      <c r="O27" s="17"/>
      <c r="P27" s="17"/>
      <c r="Q27" s="17"/>
      <c r="R27" s="17"/>
      <c r="S27" s="17">
        <f t="shared" si="2"/>
        <v>0</v>
      </c>
      <c r="T27" s="17"/>
      <c r="U27" s="17"/>
      <c r="V27" s="17"/>
      <c r="W27" s="17"/>
      <c r="X27" s="17">
        <f t="shared" si="3"/>
        <v>0</v>
      </c>
      <c r="Y27" s="17"/>
      <c r="Z27" s="17"/>
      <c r="AA27" s="17"/>
      <c r="AB27" s="17"/>
      <c r="AC27" s="17">
        <f t="shared" si="4"/>
        <v>0</v>
      </c>
      <c r="AD27" s="17">
        <v>50</v>
      </c>
      <c r="AE27" s="17">
        <f t="shared" si="5"/>
        <v>50</v>
      </c>
    </row>
    <row r="28" spans="1:31">
      <c r="A28" s="74" t="s">
        <v>321</v>
      </c>
      <c r="B28" s="74"/>
      <c r="C28" s="39" t="s">
        <v>322</v>
      </c>
      <c r="D28" s="17"/>
      <c r="E28" s="17"/>
      <c r="F28" s="17"/>
      <c r="G28" s="17"/>
      <c r="H28" s="17"/>
      <c r="I28" s="17">
        <f t="shared" si="0"/>
        <v>0</v>
      </c>
      <c r="J28" s="17"/>
      <c r="K28" s="17"/>
      <c r="L28" s="17"/>
      <c r="M28" s="17"/>
      <c r="N28" s="17">
        <f t="shared" si="1"/>
        <v>0</v>
      </c>
      <c r="O28" s="17"/>
      <c r="P28" s="17"/>
      <c r="Q28" s="17"/>
      <c r="R28" s="17"/>
      <c r="S28" s="17">
        <f t="shared" si="2"/>
        <v>0</v>
      </c>
      <c r="T28" s="17"/>
      <c r="U28" s="17"/>
      <c r="V28" s="17"/>
      <c r="W28" s="17"/>
      <c r="X28" s="17">
        <f t="shared" si="3"/>
        <v>0</v>
      </c>
      <c r="Y28" s="17"/>
      <c r="Z28" s="17"/>
      <c r="AA28" s="17"/>
      <c r="AB28" s="17"/>
      <c r="AC28" s="17">
        <f t="shared" si="4"/>
        <v>0</v>
      </c>
      <c r="AD28" s="17">
        <v>50</v>
      </c>
      <c r="AE28" s="17">
        <f t="shared" si="5"/>
        <v>50</v>
      </c>
    </row>
    <row r="29" spans="1:31">
      <c r="A29" s="74" t="s">
        <v>323</v>
      </c>
      <c r="B29" s="74"/>
      <c r="C29" s="39" t="s">
        <v>324</v>
      </c>
      <c r="D29" s="17"/>
      <c r="E29" s="17"/>
      <c r="F29" s="17"/>
      <c r="G29" s="17"/>
      <c r="H29" s="17"/>
      <c r="I29" s="17">
        <f t="shared" si="0"/>
        <v>0</v>
      </c>
      <c r="J29" s="17"/>
      <c r="K29" s="17"/>
      <c r="L29" s="17"/>
      <c r="M29" s="17"/>
      <c r="N29" s="17">
        <f t="shared" si="1"/>
        <v>0</v>
      </c>
      <c r="O29" s="17"/>
      <c r="P29" s="17"/>
      <c r="Q29" s="17"/>
      <c r="R29" s="17"/>
      <c r="S29" s="17">
        <f t="shared" si="2"/>
        <v>0</v>
      </c>
      <c r="T29" s="17"/>
      <c r="U29" s="17"/>
      <c r="V29" s="17"/>
      <c r="W29" s="17"/>
      <c r="X29" s="17">
        <f t="shared" si="3"/>
        <v>0</v>
      </c>
      <c r="Y29" s="17"/>
      <c r="Z29" s="17"/>
      <c r="AA29" s="17"/>
      <c r="AB29" s="17"/>
      <c r="AC29" s="17">
        <f t="shared" si="4"/>
        <v>0</v>
      </c>
      <c r="AD29" s="17">
        <v>50</v>
      </c>
      <c r="AE29" s="17">
        <f t="shared" si="5"/>
        <v>50</v>
      </c>
    </row>
    <row r="30" spans="1:31">
      <c r="A30" s="74" t="s">
        <v>325</v>
      </c>
      <c r="B30" s="74"/>
      <c r="C30" s="39" t="s">
        <v>326</v>
      </c>
      <c r="D30" s="17"/>
      <c r="E30" s="17"/>
      <c r="F30" s="17"/>
      <c r="G30" s="17"/>
      <c r="H30" s="17"/>
      <c r="I30" s="17">
        <f t="shared" si="0"/>
        <v>0</v>
      </c>
      <c r="J30" s="17"/>
      <c r="K30" s="17"/>
      <c r="L30" s="17"/>
      <c r="M30" s="17"/>
      <c r="N30" s="17">
        <f t="shared" si="1"/>
        <v>0</v>
      </c>
      <c r="O30" s="17"/>
      <c r="P30" s="17"/>
      <c r="Q30" s="17"/>
      <c r="R30" s="17"/>
      <c r="S30" s="17">
        <f t="shared" si="2"/>
        <v>0</v>
      </c>
      <c r="T30" s="17"/>
      <c r="U30" s="17"/>
      <c r="V30" s="17"/>
      <c r="W30" s="17"/>
      <c r="X30" s="17">
        <f t="shared" si="3"/>
        <v>0</v>
      </c>
      <c r="Y30" s="17"/>
      <c r="Z30" s="17"/>
      <c r="AA30" s="17"/>
      <c r="AB30" s="17"/>
      <c r="AC30" s="17">
        <f t="shared" si="4"/>
        <v>0</v>
      </c>
      <c r="AD30" s="17">
        <v>50</v>
      </c>
      <c r="AE30" s="17">
        <f t="shared" si="5"/>
        <v>50</v>
      </c>
    </row>
    <row r="31" spans="1:31">
      <c r="A31" s="74" t="s">
        <v>327</v>
      </c>
      <c r="B31" s="74"/>
      <c r="C31" s="39" t="s">
        <v>328</v>
      </c>
      <c r="D31" s="17"/>
      <c r="E31" s="17"/>
      <c r="F31" s="17"/>
      <c r="G31" s="17"/>
      <c r="H31" s="17"/>
      <c r="I31" s="17">
        <f t="shared" si="0"/>
        <v>0</v>
      </c>
      <c r="J31" s="17"/>
      <c r="K31" s="17"/>
      <c r="L31" s="17"/>
      <c r="M31" s="17"/>
      <c r="N31" s="17">
        <f t="shared" si="1"/>
        <v>0</v>
      </c>
      <c r="O31" s="17"/>
      <c r="P31" s="17"/>
      <c r="Q31" s="17"/>
      <c r="R31" s="17"/>
      <c r="S31" s="17">
        <f t="shared" si="2"/>
        <v>0</v>
      </c>
      <c r="T31" s="17"/>
      <c r="U31" s="17"/>
      <c r="V31" s="17"/>
      <c r="W31" s="17"/>
      <c r="X31" s="17">
        <f t="shared" si="3"/>
        <v>0</v>
      </c>
      <c r="Y31" s="17"/>
      <c r="Z31" s="17"/>
      <c r="AA31" s="17"/>
      <c r="AB31" s="17"/>
      <c r="AC31" s="17">
        <f t="shared" si="4"/>
        <v>0</v>
      </c>
      <c r="AD31" s="17">
        <v>50</v>
      </c>
      <c r="AE31" s="17">
        <f t="shared" si="5"/>
        <v>50</v>
      </c>
    </row>
    <row r="32" spans="1:31">
      <c r="A32" s="74" t="s">
        <v>329</v>
      </c>
      <c r="B32" s="74"/>
      <c r="C32" s="39" t="s">
        <v>330</v>
      </c>
      <c r="D32" s="17"/>
      <c r="E32" s="17"/>
      <c r="F32" s="17"/>
      <c r="G32" s="17"/>
      <c r="H32" s="17"/>
      <c r="I32" s="17">
        <f t="shared" si="0"/>
        <v>0</v>
      </c>
      <c r="J32" s="17"/>
      <c r="K32" s="17"/>
      <c r="L32" s="17"/>
      <c r="M32" s="17"/>
      <c r="N32" s="17">
        <f t="shared" si="1"/>
        <v>0</v>
      </c>
      <c r="O32" s="17"/>
      <c r="P32" s="17"/>
      <c r="Q32" s="17"/>
      <c r="R32" s="17"/>
      <c r="S32" s="17">
        <f t="shared" si="2"/>
        <v>0</v>
      </c>
      <c r="T32" s="17"/>
      <c r="U32" s="17"/>
      <c r="V32" s="17"/>
      <c r="W32" s="17"/>
      <c r="X32" s="17">
        <f t="shared" si="3"/>
        <v>0</v>
      </c>
      <c r="Y32" s="17"/>
      <c r="Z32" s="17"/>
      <c r="AA32" s="17"/>
      <c r="AB32" s="17"/>
      <c r="AC32" s="17">
        <f t="shared" si="4"/>
        <v>0</v>
      </c>
      <c r="AD32" s="17">
        <v>50</v>
      </c>
      <c r="AE32" s="17">
        <f t="shared" si="5"/>
        <v>50</v>
      </c>
    </row>
    <row r="33" spans="1:31">
      <c r="A33" s="74" t="s">
        <v>331</v>
      </c>
      <c r="B33" s="74"/>
      <c r="C33" s="39" t="s">
        <v>332</v>
      </c>
      <c r="D33" s="29"/>
      <c r="E33" s="29"/>
      <c r="F33" s="29"/>
      <c r="G33" s="29"/>
      <c r="H33" s="29"/>
      <c r="I33" s="17">
        <f t="shared" si="0"/>
        <v>0</v>
      </c>
      <c r="J33" s="29"/>
      <c r="K33" s="29"/>
      <c r="L33" s="29"/>
      <c r="M33" s="29"/>
      <c r="N33" s="17">
        <f t="shared" si="1"/>
        <v>0</v>
      </c>
      <c r="O33" s="29"/>
      <c r="P33" s="29"/>
      <c r="Q33" s="29"/>
      <c r="R33" s="29"/>
      <c r="S33" s="17">
        <f t="shared" si="2"/>
        <v>0</v>
      </c>
      <c r="T33" s="29"/>
      <c r="U33" s="29"/>
      <c r="V33" s="29"/>
      <c r="W33" s="29"/>
      <c r="X33" s="17">
        <f t="shared" si="3"/>
        <v>0</v>
      </c>
      <c r="Y33" s="29"/>
      <c r="Z33" s="29"/>
      <c r="AA33" s="29"/>
      <c r="AB33" s="29"/>
      <c r="AC33" s="17">
        <f t="shared" si="4"/>
        <v>0</v>
      </c>
      <c r="AD33" s="17">
        <v>50</v>
      </c>
      <c r="AE33" s="17">
        <f t="shared" si="5"/>
        <v>50</v>
      </c>
    </row>
    <row r="34" spans="1:31">
      <c r="A34" s="74" t="s">
        <v>333</v>
      </c>
      <c r="B34" s="74"/>
      <c r="C34" s="39" t="s">
        <v>334</v>
      </c>
      <c r="D34" s="17"/>
      <c r="E34" s="17"/>
      <c r="F34" s="17"/>
      <c r="G34" s="17"/>
      <c r="H34" s="17"/>
      <c r="I34" s="17">
        <f t="shared" si="0"/>
        <v>0</v>
      </c>
      <c r="J34" s="17"/>
      <c r="K34" s="17"/>
      <c r="L34" s="17"/>
      <c r="M34" s="17"/>
      <c r="N34" s="17">
        <f t="shared" si="1"/>
        <v>0</v>
      </c>
      <c r="O34" s="17"/>
      <c r="P34" s="17"/>
      <c r="Q34" s="17"/>
      <c r="R34" s="17"/>
      <c r="S34" s="17">
        <f t="shared" si="2"/>
        <v>0</v>
      </c>
      <c r="T34" s="17"/>
      <c r="U34" s="17"/>
      <c r="V34" s="17"/>
      <c r="W34" s="17"/>
      <c r="X34" s="17">
        <f t="shared" si="3"/>
        <v>0</v>
      </c>
      <c r="Y34" s="17"/>
      <c r="Z34" s="17"/>
      <c r="AA34" s="17"/>
      <c r="AB34" s="17"/>
      <c r="AC34" s="17">
        <f t="shared" si="4"/>
        <v>0</v>
      </c>
      <c r="AD34" s="17">
        <v>50</v>
      </c>
      <c r="AE34" s="17">
        <f t="shared" si="5"/>
        <v>50</v>
      </c>
    </row>
    <row r="35" spans="1:31">
      <c r="A35" s="74" t="s">
        <v>335</v>
      </c>
      <c r="B35" s="74"/>
      <c r="C35" s="39" t="s">
        <v>336</v>
      </c>
      <c r="D35" s="17"/>
      <c r="E35" s="17"/>
      <c r="F35" s="17"/>
      <c r="G35" s="17"/>
      <c r="H35" s="17"/>
      <c r="I35" s="17">
        <f t="shared" si="0"/>
        <v>0</v>
      </c>
      <c r="J35" s="17"/>
      <c r="K35" s="17"/>
      <c r="L35" s="17"/>
      <c r="M35" s="17"/>
      <c r="N35" s="17">
        <f t="shared" si="1"/>
        <v>0</v>
      </c>
      <c r="O35" s="17"/>
      <c r="P35" s="17"/>
      <c r="Q35" s="17"/>
      <c r="R35" s="17"/>
      <c r="S35" s="17">
        <f t="shared" si="2"/>
        <v>0</v>
      </c>
      <c r="T35" s="17"/>
      <c r="U35" s="17"/>
      <c r="V35" s="17"/>
      <c r="W35" s="17"/>
      <c r="X35" s="17">
        <f t="shared" si="3"/>
        <v>0</v>
      </c>
      <c r="Y35" s="17"/>
      <c r="Z35" s="17"/>
      <c r="AA35" s="17"/>
      <c r="AB35" s="17"/>
      <c r="AC35" s="17">
        <f t="shared" si="4"/>
        <v>0</v>
      </c>
      <c r="AD35" s="17">
        <v>50</v>
      </c>
      <c r="AE35" s="17">
        <f t="shared" si="5"/>
        <v>50</v>
      </c>
    </row>
    <row r="36" spans="1:31">
      <c r="A36" s="74" t="s">
        <v>337</v>
      </c>
      <c r="B36" s="74"/>
      <c r="C36" s="39" t="s">
        <v>338</v>
      </c>
      <c r="D36" s="17"/>
      <c r="E36" s="17"/>
      <c r="F36" s="17"/>
      <c r="G36" s="17"/>
      <c r="H36" s="17"/>
      <c r="I36" s="17">
        <f t="shared" si="0"/>
        <v>0</v>
      </c>
      <c r="J36" s="17"/>
      <c r="K36" s="17"/>
      <c r="L36" s="17"/>
      <c r="M36" s="17"/>
      <c r="N36" s="17">
        <f t="shared" si="1"/>
        <v>0</v>
      </c>
      <c r="O36" s="17"/>
      <c r="P36" s="17"/>
      <c r="Q36" s="17"/>
      <c r="R36" s="17"/>
      <c r="S36" s="17">
        <f t="shared" si="2"/>
        <v>0</v>
      </c>
      <c r="T36" s="17"/>
      <c r="U36" s="17"/>
      <c r="V36" s="17"/>
      <c r="W36" s="17"/>
      <c r="X36" s="17">
        <f t="shared" si="3"/>
        <v>0</v>
      </c>
      <c r="Y36" s="17"/>
      <c r="Z36" s="17"/>
      <c r="AA36" s="17"/>
      <c r="AB36" s="17"/>
      <c r="AC36" s="17">
        <f t="shared" si="4"/>
        <v>0</v>
      </c>
      <c r="AD36" s="17">
        <v>50</v>
      </c>
      <c r="AE36" s="17">
        <f t="shared" si="5"/>
        <v>50</v>
      </c>
    </row>
    <row r="37" spans="1:31">
      <c r="A37" s="74" t="s">
        <v>339</v>
      </c>
      <c r="B37" s="74"/>
      <c r="C37" s="39" t="s">
        <v>340</v>
      </c>
      <c r="D37" s="17"/>
      <c r="E37" s="17"/>
      <c r="F37" s="17"/>
      <c r="G37" s="17"/>
      <c r="H37" s="17"/>
      <c r="I37" s="17">
        <f t="shared" si="0"/>
        <v>0</v>
      </c>
      <c r="J37" s="17"/>
      <c r="K37" s="17"/>
      <c r="L37" s="17"/>
      <c r="M37" s="17"/>
      <c r="N37" s="17">
        <f t="shared" si="1"/>
        <v>0</v>
      </c>
      <c r="O37" s="17"/>
      <c r="P37" s="17"/>
      <c r="Q37" s="17"/>
      <c r="R37" s="17"/>
      <c r="S37" s="17">
        <f t="shared" si="2"/>
        <v>0</v>
      </c>
      <c r="T37" s="17"/>
      <c r="U37" s="17"/>
      <c r="V37" s="17"/>
      <c r="W37" s="17"/>
      <c r="X37" s="17">
        <f t="shared" si="3"/>
        <v>0</v>
      </c>
      <c r="Y37" s="17"/>
      <c r="Z37" s="17"/>
      <c r="AA37" s="17"/>
      <c r="AB37" s="17"/>
      <c r="AC37" s="17">
        <f t="shared" si="4"/>
        <v>0</v>
      </c>
      <c r="AD37" s="17">
        <v>50</v>
      </c>
      <c r="AE37" s="17">
        <f t="shared" si="5"/>
        <v>50</v>
      </c>
    </row>
    <row r="38" spans="1:31">
      <c r="A38" s="74" t="s">
        <v>341</v>
      </c>
      <c r="B38" s="74"/>
      <c r="C38" s="39" t="s">
        <v>342</v>
      </c>
      <c r="D38" s="17"/>
      <c r="E38" s="17"/>
      <c r="F38" s="17"/>
      <c r="G38" s="17"/>
      <c r="H38" s="17"/>
      <c r="I38" s="17">
        <f t="shared" si="0"/>
        <v>0</v>
      </c>
      <c r="J38" s="17"/>
      <c r="K38" s="17"/>
      <c r="L38" s="17"/>
      <c r="M38" s="17"/>
      <c r="N38" s="17">
        <f t="shared" si="1"/>
        <v>0</v>
      </c>
      <c r="O38" s="17"/>
      <c r="P38" s="17"/>
      <c r="Q38" s="17"/>
      <c r="R38" s="17"/>
      <c r="S38" s="17">
        <f t="shared" si="2"/>
        <v>0</v>
      </c>
      <c r="T38" s="17"/>
      <c r="U38" s="17"/>
      <c r="V38" s="17"/>
      <c r="W38" s="17"/>
      <c r="X38" s="17">
        <f t="shared" si="3"/>
        <v>0</v>
      </c>
      <c r="Y38" s="17"/>
      <c r="Z38" s="17"/>
      <c r="AA38" s="17"/>
      <c r="AB38" s="17"/>
      <c r="AC38" s="17">
        <f t="shared" si="4"/>
        <v>0</v>
      </c>
      <c r="AD38" s="17">
        <v>50</v>
      </c>
      <c r="AE38" s="17">
        <f t="shared" si="5"/>
        <v>50</v>
      </c>
    </row>
    <row r="39" spans="1:31">
      <c r="A39" s="74" t="s">
        <v>343</v>
      </c>
      <c r="B39" s="74"/>
      <c r="C39" s="39" t="s">
        <v>344</v>
      </c>
      <c r="D39" s="17"/>
      <c r="E39" s="17"/>
      <c r="F39" s="17"/>
      <c r="G39" s="17"/>
      <c r="H39" s="17"/>
      <c r="I39" s="17">
        <f t="shared" si="0"/>
        <v>0</v>
      </c>
      <c r="J39" s="17"/>
      <c r="K39" s="17"/>
      <c r="L39" s="17"/>
      <c r="M39" s="17"/>
      <c r="N39" s="17">
        <f t="shared" si="1"/>
        <v>0</v>
      </c>
      <c r="O39" s="17"/>
      <c r="P39" s="17"/>
      <c r="Q39" s="17"/>
      <c r="R39" s="17"/>
      <c r="S39" s="17">
        <f t="shared" si="2"/>
        <v>0</v>
      </c>
      <c r="T39" s="17"/>
      <c r="U39" s="17"/>
      <c r="V39" s="17"/>
      <c r="W39" s="17"/>
      <c r="X39" s="17">
        <f t="shared" si="3"/>
        <v>0</v>
      </c>
      <c r="Y39" s="17"/>
      <c r="Z39" s="17"/>
      <c r="AA39" s="17"/>
      <c r="AB39" s="17"/>
      <c r="AC39" s="17">
        <f t="shared" si="4"/>
        <v>0</v>
      </c>
      <c r="AD39" s="17">
        <v>50</v>
      </c>
      <c r="AE39" s="17">
        <f t="shared" si="5"/>
        <v>50</v>
      </c>
    </row>
    <row r="40" spans="1:31">
      <c r="A40" s="74" t="s">
        <v>345</v>
      </c>
      <c r="B40" s="74"/>
      <c r="C40" s="39" t="s">
        <v>346</v>
      </c>
      <c r="D40" s="17"/>
      <c r="E40" s="17"/>
      <c r="F40" s="17"/>
      <c r="G40" s="17"/>
      <c r="H40" s="17"/>
      <c r="I40" s="17">
        <f t="shared" si="0"/>
        <v>0</v>
      </c>
      <c r="J40" s="17"/>
      <c r="K40" s="17"/>
      <c r="L40" s="17"/>
      <c r="M40" s="17"/>
      <c r="N40" s="17">
        <f t="shared" si="1"/>
        <v>0</v>
      </c>
      <c r="O40" s="17"/>
      <c r="P40" s="17"/>
      <c r="Q40" s="17"/>
      <c r="R40" s="17"/>
      <c r="S40" s="17">
        <f t="shared" si="2"/>
        <v>0</v>
      </c>
      <c r="T40" s="17"/>
      <c r="U40" s="17"/>
      <c r="V40" s="17"/>
      <c r="W40" s="17"/>
      <c r="X40" s="17">
        <f t="shared" si="3"/>
        <v>0</v>
      </c>
      <c r="Y40" s="17"/>
      <c r="Z40" s="17"/>
      <c r="AA40" s="17"/>
      <c r="AB40" s="17"/>
      <c r="AC40" s="17">
        <f t="shared" si="4"/>
        <v>0</v>
      </c>
      <c r="AD40" s="17">
        <v>50</v>
      </c>
      <c r="AE40" s="17">
        <f t="shared" si="5"/>
        <v>50</v>
      </c>
    </row>
    <row r="41" spans="1:31">
      <c r="A41" s="74" t="s">
        <v>347</v>
      </c>
      <c r="B41" s="74"/>
      <c r="C41" s="39" t="s">
        <v>348</v>
      </c>
      <c r="D41" s="17"/>
      <c r="E41" s="17"/>
      <c r="F41" s="17"/>
      <c r="G41" s="17"/>
      <c r="H41" s="17"/>
      <c r="I41" s="17">
        <f t="shared" si="0"/>
        <v>0</v>
      </c>
      <c r="J41" s="17"/>
      <c r="K41" s="17"/>
      <c r="L41" s="17"/>
      <c r="M41" s="17"/>
      <c r="N41" s="17">
        <f t="shared" si="1"/>
        <v>0</v>
      </c>
      <c r="O41" s="17"/>
      <c r="P41" s="17"/>
      <c r="Q41" s="17"/>
      <c r="R41" s="17"/>
      <c r="S41" s="17">
        <f t="shared" si="2"/>
        <v>0</v>
      </c>
      <c r="T41" s="17"/>
      <c r="U41" s="17"/>
      <c r="V41" s="17"/>
      <c r="W41" s="17"/>
      <c r="X41" s="17">
        <f t="shared" si="3"/>
        <v>0</v>
      </c>
      <c r="Y41" s="17"/>
      <c r="Z41" s="17"/>
      <c r="AA41" s="17"/>
      <c r="AB41" s="17"/>
      <c r="AC41" s="17">
        <f t="shared" si="4"/>
        <v>0</v>
      </c>
      <c r="AD41" s="17">
        <v>50</v>
      </c>
      <c r="AE41" s="17">
        <f t="shared" si="5"/>
        <v>50</v>
      </c>
    </row>
  </sheetData>
  <mergeCells count="74">
    <mergeCell ref="A1:C2"/>
    <mergeCell ref="D1:AE1"/>
    <mergeCell ref="D2:I2"/>
    <mergeCell ref="J2:N2"/>
    <mergeCell ref="O2:R2"/>
    <mergeCell ref="T2:W2"/>
    <mergeCell ref="Y2:AB2"/>
    <mergeCell ref="AD2:AD6"/>
    <mergeCell ref="AE2:AE6"/>
    <mergeCell ref="A3:C3"/>
    <mergeCell ref="AC3:AC6"/>
    <mergeCell ref="A4:C4"/>
    <mergeCell ref="A5:C5"/>
    <mergeCell ref="D5:D6"/>
    <mergeCell ref="E5:E6"/>
    <mergeCell ref="F5:F6"/>
    <mergeCell ref="M5:M6"/>
    <mergeCell ref="I3:I6"/>
    <mergeCell ref="N3:N6"/>
    <mergeCell ref="S3:S6"/>
    <mergeCell ref="X3:X6"/>
    <mergeCell ref="G5:G6"/>
    <mergeCell ref="H5:H6"/>
    <mergeCell ref="J5:J6"/>
    <mergeCell ref="K5:K6"/>
    <mergeCell ref="L5:L6"/>
    <mergeCell ref="AB5:AB6"/>
    <mergeCell ref="O5:O6"/>
    <mergeCell ref="P5:P6"/>
    <mergeCell ref="Q5:Q6"/>
    <mergeCell ref="R5:R6"/>
    <mergeCell ref="T5:T6"/>
    <mergeCell ref="U5:U6"/>
    <mergeCell ref="V5:V6"/>
    <mergeCell ref="W5:W6"/>
    <mergeCell ref="Y5:Y6"/>
    <mergeCell ref="Z5:Z6"/>
    <mergeCell ref="AA5:AA6"/>
    <mergeCell ref="A17:B17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</mergeCells>
  <phoneticPr fontId="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1"/>
  <sheetViews>
    <sheetView workbookViewId="0">
      <selection sqref="A1:B2"/>
    </sheetView>
  </sheetViews>
  <sheetFormatPr defaultColWidth="9" defaultRowHeight="14.4"/>
  <cols>
    <col min="1" max="1" width="10.77734375" style="1" customWidth="1"/>
    <col min="2" max="2" width="12" style="1" customWidth="1"/>
    <col min="3" max="7" width="15.77734375" style="1" customWidth="1"/>
    <col min="8" max="8" width="9" style="1"/>
    <col min="9" max="12" width="15.77734375" style="1" customWidth="1"/>
    <col min="13" max="13" width="9" style="1"/>
    <col min="14" max="17" width="15.77734375" style="1" customWidth="1"/>
    <col min="18" max="18" width="9" style="1"/>
    <col min="19" max="22" width="15.77734375" style="1" customWidth="1"/>
    <col min="23" max="23" width="9" style="1"/>
    <col min="24" max="27" width="15.77734375" style="1" customWidth="1"/>
    <col min="28" max="16384" width="9" style="1"/>
  </cols>
  <sheetData>
    <row r="1" spans="1:30" ht="35.25" customHeight="1">
      <c r="A1" s="69" t="s">
        <v>0</v>
      </c>
      <c r="B1" s="69"/>
      <c r="C1" s="70" t="s">
        <v>1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</row>
    <row r="2" spans="1:30" ht="14.25" customHeight="1">
      <c r="A2" s="69"/>
      <c r="B2" s="69"/>
      <c r="C2" s="62" t="s">
        <v>2</v>
      </c>
      <c r="D2" s="62"/>
      <c r="E2" s="62"/>
      <c r="F2" s="62"/>
      <c r="G2" s="62"/>
      <c r="H2" s="62"/>
      <c r="I2" s="62" t="s">
        <v>3</v>
      </c>
      <c r="J2" s="62"/>
      <c r="K2" s="62"/>
      <c r="L2" s="62"/>
      <c r="M2" s="62"/>
      <c r="N2" s="62" t="s">
        <v>4</v>
      </c>
      <c r="O2" s="62"/>
      <c r="P2" s="62"/>
      <c r="Q2" s="62"/>
      <c r="R2" s="2"/>
      <c r="S2" s="62" t="s">
        <v>5</v>
      </c>
      <c r="T2" s="62"/>
      <c r="U2" s="62"/>
      <c r="V2" s="62"/>
      <c r="W2" s="2"/>
      <c r="X2" s="62" t="s">
        <v>6</v>
      </c>
      <c r="Y2" s="62"/>
      <c r="Z2" s="62"/>
      <c r="AA2" s="62"/>
      <c r="AB2" s="2"/>
      <c r="AC2" s="66" t="s">
        <v>7</v>
      </c>
      <c r="AD2" s="62" t="s">
        <v>8</v>
      </c>
    </row>
    <row r="3" spans="1:30" ht="15.6">
      <c r="A3" s="62" t="s">
        <v>9</v>
      </c>
      <c r="B3" s="62"/>
      <c r="C3" s="3"/>
      <c r="D3" s="3"/>
      <c r="E3" s="3"/>
      <c r="F3" s="3"/>
      <c r="G3" s="3"/>
      <c r="H3" s="62" t="s">
        <v>10</v>
      </c>
      <c r="I3" s="3"/>
      <c r="J3" s="3"/>
      <c r="K3" s="3"/>
      <c r="L3" s="3"/>
      <c r="M3" s="62" t="s">
        <v>11</v>
      </c>
      <c r="N3" s="3"/>
      <c r="O3" s="3"/>
      <c r="P3" s="3"/>
      <c r="Q3" s="3"/>
      <c r="R3" s="62" t="s">
        <v>13</v>
      </c>
      <c r="S3" s="3"/>
      <c r="T3" s="5"/>
      <c r="U3" s="3"/>
      <c r="V3" s="3"/>
      <c r="W3" s="62" t="s">
        <v>14</v>
      </c>
      <c r="X3" s="3"/>
      <c r="Y3" s="5"/>
      <c r="Z3" s="3"/>
      <c r="AA3" s="3"/>
      <c r="AB3" s="62" t="s">
        <v>15</v>
      </c>
      <c r="AC3" s="67"/>
      <c r="AD3" s="62"/>
    </row>
    <row r="4" spans="1:30" ht="79.95" customHeight="1">
      <c r="A4" s="62" t="s">
        <v>16</v>
      </c>
      <c r="B4" s="62"/>
      <c r="C4" s="3"/>
      <c r="D4" s="5"/>
      <c r="E4" s="6"/>
      <c r="F4" s="7"/>
      <c r="G4" s="4"/>
      <c r="H4" s="62"/>
      <c r="I4" s="8"/>
      <c r="J4" s="4"/>
      <c r="K4" s="4"/>
      <c r="L4" s="5"/>
      <c r="M4" s="62"/>
      <c r="N4" s="8"/>
      <c r="O4" s="8"/>
      <c r="P4" s="4"/>
      <c r="Q4" s="8"/>
      <c r="R4" s="62"/>
      <c r="S4" s="5"/>
      <c r="T4" s="5"/>
      <c r="U4" s="5"/>
      <c r="V4" s="8"/>
      <c r="W4" s="62"/>
      <c r="X4" s="5"/>
      <c r="Y4" s="5"/>
      <c r="Z4" s="5"/>
      <c r="AA4" s="8"/>
      <c r="AB4" s="62"/>
      <c r="AC4" s="67"/>
      <c r="AD4" s="62"/>
    </row>
    <row r="5" spans="1:30" ht="15.6">
      <c r="A5" s="62" t="s">
        <v>20</v>
      </c>
      <c r="B5" s="62"/>
      <c r="C5" s="61"/>
      <c r="D5" s="61"/>
      <c r="E5" s="61"/>
      <c r="F5" s="61"/>
      <c r="G5" s="61"/>
      <c r="H5" s="62"/>
      <c r="I5" s="61"/>
      <c r="J5" s="61"/>
      <c r="K5" s="61"/>
      <c r="L5" s="61"/>
      <c r="M5" s="62"/>
      <c r="N5" s="61"/>
      <c r="O5" s="61"/>
      <c r="P5" s="61"/>
      <c r="Q5" s="61"/>
      <c r="R5" s="62"/>
      <c r="S5" s="61"/>
      <c r="T5" s="61"/>
      <c r="U5" s="61"/>
      <c r="V5" s="61"/>
      <c r="W5" s="62"/>
      <c r="X5" s="61"/>
      <c r="Y5" s="61"/>
      <c r="Z5" s="61"/>
      <c r="AA5" s="61"/>
      <c r="AB5" s="62"/>
      <c r="AC5" s="67"/>
      <c r="AD5" s="62"/>
    </row>
    <row r="6" spans="1:30" ht="15.6">
      <c r="A6" s="2" t="s">
        <v>21</v>
      </c>
      <c r="B6" s="2" t="s">
        <v>22</v>
      </c>
      <c r="C6" s="61"/>
      <c r="D6" s="61"/>
      <c r="E6" s="61"/>
      <c r="F6" s="61"/>
      <c r="G6" s="61"/>
      <c r="H6" s="62"/>
      <c r="I6" s="61"/>
      <c r="J6" s="61"/>
      <c r="K6" s="61"/>
      <c r="L6" s="61"/>
      <c r="M6" s="62"/>
      <c r="N6" s="61"/>
      <c r="O6" s="61"/>
      <c r="P6" s="61"/>
      <c r="Q6" s="61"/>
      <c r="R6" s="62"/>
      <c r="S6" s="61"/>
      <c r="T6" s="61"/>
      <c r="U6" s="61"/>
      <c r="V6" s="61"/>
      <c r="W6" s="62"/>
      <c r="X6" s="61"/>
      <c r="Y6" s="61"/>
      <c r="Z6" s="61"/>
      <c r="AA6" s="61"/>
      <c r="AB6" s="62"/>
      <c r="AC6" s="68"/>
      <c r="AD6" s="62"/>
    </row>
    <row r="7" spans="1:30">
      <c r="A7" s="40" t="s">
        <v>495</v>
      </c>
      <c r="B7" s="40" t="s">
        <v>496</v>
      </c>
      <c r="C7" s="3"/>
      <c r="D7" s="3"/>
      <c r="E7" s="3"/>
      <c r="F7" s="3"/>
      <c r="G7" s="3"/>
      <c r="H7" s="3">
        <f>IF(SUM(C7:G7)&gt;5,"5",SUM(C7:G7))</f>
        <v>0</v>
      </c>
      <c r="I7" s="3"/>
      <c r="J7" s="3"/>
      <c r="K7" s="3"/>
      <c r="L7" s="3"/>
      <c r="M7" s="3">
        <f>IF(SUM(I7:L7)&gt;10,"10",IF(SUM(I7:L7)&lt;0,"0",SUM(I7:L7)))</f>
        <v>0</v>
      </c>
      <c r="N7" s="3"/>
      <c r="O7" s="3"/>
      <c r="P7" s="3"/>
      <c r="Q7" s="3"/>
      <c r="R7" s="3">
        <f>IF(SUM(N7:Q7)&gt;20,"20",SUM(N7:Q7))</f>
        <v>0</v>
      </c>
      <c r="S7" s="3"/>
      <c r="T7" s="3"/>
      <c r="U7" s="3"/>
      <c r="V7" s="3"/>
      <c r="W7" s="3">
        <f>IF(SUM(S7:V7)&gt;5,"5",SUM(S7:V7))</f>
        <v>0</v>
      </c>
      <c r="X7" s="3"/>
      <c r="Y7" s="3"/>
      <c r="Z7" s="3"/>
      <c r="AA7" s="3"/>
      <c r="AB7" s="3">
        <f>IF(SUM(X7:AA7)&gt;10,"10",SUM(X7:AA7))</f>
        <v>0</v>
      </c>
      <c r="AC7" s="3">
        <v>50</v>
      </c>
      <c r="AD7" s="3">
        <f>SUM(AB7+W7+R7+M7+H7+AC7)</f>
        <v>50</v>
      </c>
    </row>
    <row r="8" spans="1:30">
      <c r="A8" s="40" t="s">
        <v>497</v>
      </c>
      <c r="B8" s="40" t="s">
        <v>498</v>
      </c>
      <c r="C8" s="3"/>
      <c r="D8" s="3"/>
      <c r="E8" s="3"/>
      <c r="F8" s="3"/>
      <c r="G8" s="3"/>
      <c r="H8" s="3">
        <f t="shared" ref="H8:H41" si="0">IF(SUM(C8:G8)&gt;5,"5",SUM(C8:G8))</f>
        <v>0</v>
      </c>
      <c r="I8" s="3"/>
      <c r="J8" s="3"/>
      <c r="K8" s="3"/>
      <c r="L8" s="3"/>
      <c r="M8" s="3">
        <f t="shared" ref="M8:M41" si="1">IF(SUM(I8:L8)&gt;10,"10",IF(SUM(I8:L8)&lt;0,"0",SUM(I8:L8)))</f>
        <v>0</v>
      </c>
      <c r="N8" s="3"/>
      <c r="O8" s="3"/>
      <c r="P8" s="3"/>
      <c r="Q8" s="3"/>
      <c r="R8" s="3">
        <f t="shared" ref="R8:R41" si="2">IF(SUM(N8:Q8)&gt;20,"20",SUM(N8:Q8))</f>
        <v>0</v>
      </c>
      <c r="S8" s="3"/>
      <c r="T8" s="3"/>
      <c r="U8" s="3"/>
      <c r="V8" s="3"/>
      <c r="W8" s="3">
        <f t="shared" ref="W8:W41" si="3">IF(SUM(S8:V8)&gt;5,"5",SUM(S8:V8))</f>
        <v>0</v>
      </c>
      <c r="X8" s="3"/>
      <c r="Y8" s="3"/>
      <c r="Z8" s="3"/>
      <c r="AA8" s="3"/>
      <c r="AB8" s="3">
        <f t="shared" ref="AB8:AB41" si="4">IF(SUM(X8:AA8)&gt;10,"10",SUM(X8:AA8))</f>
        <v>0</v>
      </c>
      <c r="AC8" s="3">
        <v>50</v>
      </c>
      <c r="AD8" s="3">
        <f t="shared" ref="AD8:AD41" si="5">SUM(AB8+W8+R8+M8+H8+AC8)</f>
        <v>50</v>
      </c>
    </row>
    <row r="9" spans="1:30">
      <c r="A9" s="40" t="s">
        <v>499</v>
      </c>
      <c r="B9" s="40" t="s">
        <v>500</v>
      </c>
      <c r="C9" s="3"/>
      <c r="D9" s="3"/>
      <c r="E9" s="3"/>
      <c r="F9" s="3"/>
      <c r="G9" s="3"/>
      <c r="H9" s="3">
        <f t="shared" si="0"/>
        <v>0</v>
      </c>
      <c r="I9" s="3"/>
      <c r="J9" s="3"/>
      <c r="K9" s="3"/>
      <c r="L9" s="3"/>
      <c r="M9" s="3">
        <f t="shared" si="1"/>
        <v>0</v>
      </c>
      <c r="N9" s="3"/>
      <c r="O9" s="3"/>
      <c r="P9" s="3"/>
      <c r="Q9" s="3"/>
      <c r="R9" s="3">
        <f t="shared" si="2"/>
        <v>0</v>
      </c>
      <c r="S9" s="3"/>
      <c r="T9" s="3"/>
      <c r="U9" s="3"/>
      <c r="V9" s="3"/>
      <c r="W9" s="3">
        <f t="shared" si="3"/>
        <v>0</v>
      </c>
      <c r="X9" s="3"/>
      <c r="Y9" s="3"/>
      <c r="Z9" s="3"/>
      <c r="AA9" s="3"/>
      <c r="AB9" s="3">
        <f t="shared" si="4"/>
        <v>0</v>
      </c>
      <c r="AC9" s="3">
        <v>50</v>
      </c>
      <c r="AD9" s="3">
        <f t="shared" si="5"/>
        <v>50</v>
      </c>
    </row>
    <row r="10" spans="1:30">
      <c r="A10" s="40" t="s">
        <v>501</v>
      </c>
      <c r="B10" s="40" t="s">
        <v>502</v>
      </c>
      <c r="C10" s="3"/>
      <c r="D10" s="3"/>
      <c r="E10" s="3"/>
      <c r="F10" s="3"/>
      <c r="G10" s="3"/>
      <c r="H10" s="3">
        <f t="shared" si="0"/>
        <v>0</v>
      </c>
      <c r="I10" s="3"/>
      <c r="J10" s="3"/>
      <c r="K10" s="3"/>
      <c r="L10" s="3"/>
      <c r="M10" s="3">
        <f t="shared" si="1"/>
        <v>0</v>
      </c>
      <c r="N10" s="3"/>
      <c r="O10" s="3"/>
      <c r="P10" s="3"/>
      <c r="Q10" s="3"/>
      <c r="R10" s="3">
        <f t="shared" si="2"/>
        <v>0</v>
      </c>
      <c r="S10" s="3"/>
      <c r="T10" s="3"/>
      <c r="U10" s="3"/>
      <c r="V10" s="3"/>
      <c r="W10" s="3">
        <f t="shared" si="3"/>
        <v>0</v>
      </c>
      <c r="X10" s="3"/>
      <c r="Y10" s="3"/>
      <c r="Z10" s="3"/>
      <c r="AA10" s="3"/>
      <c r="AB10" s="3">
        <f t="shared" si="4"/>
        <v>0</v>
      </c>
      <c r="AC10" s="3">
        <v>50</v>
      </c>
      <c r="AD10" s="3">
        <f t="shared" si="5"/>
        <v>50</v>
      </c>
    </row>
    <row r="11" spans="1:30">
      <c r="A11" s="40" t="s">
        <v>503</v>
      </c>
      <c r="B11" s="40" t="s">
        <v>504</v>
      </c>
      <c r="C11" s="3"/>
      <c r="D11" s="11"/>
      <c r="E11" s="3"/>
      <c r="F11" s="3"/>
      <c r="G11" s="3"/>
      <c r="H11" s="3">
        <f t="shared" si="0"/>
        <v>0</v>
      </c>
      <c r="I11" s="3"/>
      <c r="J11" s="3"/>
      <c r="K11" s="3"/>
      <c r="L11" s="3"/>
      <c r="M11" s="3">
        <f t="shared" si="1"/>
        <v>0</v>
      </c>
      <c r="N11" s="3"/>
      <c r="O11" s="3"/>
      <c r="P11" s="3"/>
      <c r="Q11" s="3"/>
      <c r="R11" s="3">
        <f t="shared" si="2"/>
        <v>0</v>
      </c>
      <c r="S11" s="3"/>
      <c r="T11" s="3"/>
      <c r="U11" s="3"/>
      <c r="V11" s="3"/>
      <c r="W11" s="3">
        <f t="shared" si="3"/>
        <v>0</v>
      </c>
      <c r="X11" s="3"/>
      <c r="Y11" s="3"/>
      <c r="Z11" s="3"/>
      <c r="AA11" s="3"/>
      <c r="AB11" s="3">
        <f t="shared" si="4"/>
        <v>0</v>
      </c>
      <c r="AC11" s="3">
        <v>50</v>
      </c>
      <c r="AD11" s="3">
        <f t="shared" si="5"/>
        <v>50</v>
      </c>
    </row>
    <row r="12" spans="1:30">
      <c r="A12" s="40" t="s">
        <v>505</v>
      </c>
      <c r="B12" s="40" t="s">
        <v>506</v>
      </c>
      <c r="C12" s="3"/>
      <c r="D12" s="11"/>
      <c r="E12" s="3"/>
      <c r="F12" s="3"/>
      <c r="G12" s="3"/>
      <c r="H12" s="3">
        <f t="shared" si="0"/>
        <v>0</v>
      </c>
      <c r="I12" s="3"/>
      <c r="J12" s="3"/>
      <c r="K12" s="3"/>
      <c r="L12" s="3"/>
      <c r="M12" s="3">
        <f t="shared" si="1"/>
        <v>0</v>
      </c>
      <c r="N12" s="3"/>
      <c r="O12" s="3"/>
      <c r="P12" s="3"/>
      <c r="Q12" s="3"/>
      <c r="R12" s="3">
        <f t="shared" si="2"/>
        <v>0</v>
      </c>
      <c r="S12" s="3"/>
      <c r="T12" s="3"/>
      <c r="U12" s="3"/>
      <c r="V12" s="3"/>
      <c r="W12" s="3">
        <f t="shared" si="3"/>
        <v>0</v>
      </c>
      <c r="X12" s="3"/>
      <c r="Y12" s="3"/>
      <c r="Z12" s="3"/>
      <c r="AA12" s="3"/>
      <c r="AB12" s="3">
        <f t="shared" si="4"/>
        <v>0</v>
      </c>
      <c r="AC12" s="3">
        <v>50</v>
      </c>
      <c r="AD12" s="3">
        <f t="shared" si="5"/>
        <v>50</v>
      </c>
    </row>
    <row r="13" spans="1:30">
      <c r="A13" s="40" t="s">
        <v>507</v>
      </c>
      <c r="B13" s="40" t="s">
        <v>508</v>
      </c>
      <c r="C13" s="3"/>
      <c r="D13" s="11"/>
      <c r="E13" s="3"/>
      <c r="F13" s="3"/>
      <c r="G13" s="3"/>
      <c r="H13" s="3">
        <f t="shared" si="0"/>
        <v>0</v>
      </c>
      <c r="I13" s="3"/>
      <c r="J13" s="3"/>
      <c r="K13" s="3"/>
      <c r="L13" s="3"/>
      <c r="M13" s="3">
        <f t="shared" si="1"/>
        <v>0</v>
      </c>
      <c r="N13" s="3"/>
      <c r="O13" s="3"/>
      <c r="P13" s="3"/>
      <c r="Q13" s="3"/>
      <c r="R13" s="3">
        <f t="shared" si="2"/>
        <v>0</v>
      </c>
      <c r="S13" s="3"/>
      <c r="T13" s="3"/>
      <c r="U13" s="3"/>
      <c r="V13" s="3"/>
      <c r="W13" s="3">
        <f t="shared" si="3"/>
        <v>0</v>
      </c>
      <c r="X13" s="3"/>
      <c r="Y13" s="3"/>
      <c r="Z13" s="3"/>
      <c r="AA13" s="3"/>
      <c r="AB13" s="3">
        <f t="shared" si="4"/>
        <v>0</v>
      </c>
      <c r="AC13" s="3">
        <v>50</v>
      </c>
      <c r="AD13" s="3">
        <f t="shared" si="5"/>
        <v>50</v>
      </c>
    </row>
    <row r="14" spans="1:30">
      <c r="A14" s="40" t="s">
        <v>509</v>
      </c>
      <c r="B14" s="40" t="s">
        <v>510</v>
      </c>
      <c r="C14" s="3"/>
      <c r="D14" s="11"/>
      <c r="E14" s="3"/>
      <c r="F14" s="3"/>
      <c r="G14" s="3"/>
      <c r="H14" s="3">
        <f t="shared" si="0"/>
        <v>0</v>
      </c>
      <c r="I14" s="3"/>
      <c r="J14" s="3"/>
      <c r="K14" s="3"/>
      <c r="L14" s="3"/>
      <c r="M14" s="3">
        <f t="shared" si="1"/>
        <v>0</v>
      </c>
      <c r="N14" s="3"/>
      <c r="O14" s="3"/>
      <c r="P14" s="3"/>
      <c r="Q14" s="3"/>
      <c r="R14" s="3">
        <f t="shared" si="2"/>
        <v>0</v>
      </c>
      <c r="S14" s="3"/>
      <c r="T14" s="3"/>
      <c r="U14" s="3"/>
      <c r="V14" s="3"/>
      <c r="W14" s="3">
        <f t="shared" si="3"/>
        <v>0</v>
      </c>
      <c r="X14" s="3"/>
      <c r="Y14" s="3"/>
      <c r="Z14" s="3"/>
      <c r="AA14" s="3"/>
      <c r="AB14" s="3">
        <f t="shared" si="4"/>
        <v>0</v>
      </c>
      <c r="AC14" s="3">
        <v>50</v>
      </c>
      <c r="AD14" s="3">
        <f t="shared" si="5"/>
        <v>50</v>
      </c>
    </row>
    <row r="15" spans="1:30">
      <c r="A15" s="40" t="s">
        <v>511</v>
      </c>
      <c r="B15" s="40" t="s">
        <v>512</v>
      </c>
      <c r="C15" s="3"/>
      <c r="D15" s="3"/>
      <c r="E15" s="3"/>
      <c r="F15" s="3"/>
      <c r="G15" s="3"/>
      <c r="H15" s="3">
        <f t="shared" si="0"/>
        <v>0</v>
      </c>
      <c r="I15" s="3"/>
      <c r="J15" s="3"/>
      <c r="K15" s="3"/>
      <c r="L15" s="3"/>
      <c r="M15" s="3">
        <f t="shared" si="1"/>
        <v>0</v>
      </c>
      <c r="N15" s="3"/>
      <c r="O15" s="3"/>
      <c r="P15" s="3"/>
      <c r="Q15" s="3"/>
      <c r="R15" s="3">
        <f t="shared" si="2"/>
        <v>0</v>
      </c>
      <c r="S15" s="3"/>
      <c r="T15" s="3"/>
      <c r="U15" s="3"/>
      <c r="V15" s="3"/>
      <c r="W15" s="3">
        <f t="shared" si="3"/>
        <v>0</v>
      </c>
      <c r="X15" s="3"/>
      <c r="Y15" s="3"/>
      <c r="Z15" s="3"/>
      <c r="AA15" s="3"/>
      <c r="AB15" s="3">
        <f t="shared" si="4"/>
        <v>0</v>
      </c>
      <c r="AC15" s="3">
        <v>50</v>
      </c>
      <c r="AD15" s="3">
        <f t="shared" si="5"/>
        <v>50</v>
      </c>
    </row>
    <row r="16" spans="1:30">
      <c r="A16" s="40" t="s">
        <v>513</v>
      </c>
      <c r="B16" s="40" t="s">
        <v>514</v>
      </c>
      <c r="C16" s="3"/>
      <c r="D16" s="3"/>
      <c r="E16" s="3"/>
      <c r="F16" s="3"/>
      <c r="G16" s="3"/>
      <c r="H16" s="3">
        <f t="shared" si="0"/>
        <v>0</v>
      </c>
      <c r="I16" s="3"/>
      <c r="J16" s="3"/>
      <c r="K16" s="3"/>
      <c r="L16" s="3"/>
      <c r="M16" s="3">
        <f t="shared" si="1"/>
        <v>0</v>
      </c>
      <c r="N16" s="3"/>
      <c r="O16" s="3"/>
      <c r="P16" s="3"/>
      <c r="Q16" s="3"/>
      <c r="R16" s="3">
        <f t="shared" si="2"/>
        <v>0</v>
      </c>
      <c r="S16" s="3"/>
      <c r="T16" s="3"/>
      <c r="U16" s="3"/>
      <c r="V16" s="3"/>
      <c r="W16" s="3">
        <f t="shared" si="3"/>
        <v>0</v>
      </c>
      <c r="X16" s="3"/>
      <c r="Y16" s="3"/>
      <c r="Z16" s="3"/>
      <c r="AA16" s="3"/>
      <c r="AB16" s="3">
        <f t="shared" si="4"/>
        <v>0</v>
      </c>
      <c r="AC16" s="3">
        <v>50</v>
      </c>
      <c r="AD16" s="3">
        <f t="shared" si="5"/>
        <v>50</v>
      </c>
    </row>
    <row r="17" spans="1:30">
      <c r="A17" s="40" t="s">
        <v>515</v>
      </c>
      <c r="B17" s="40" t="s">
        <v>516</v>
      </c>
      <c r="C17" s="3"/>
      <c r="D17" s="3"/>
      <c r="E17" s="3"/>
      <c r="F17" s="3"/>
      <c r="G17" s="3"/>
      <c r="H17" s="3">
        <f t="shared" si="0"/>
        <v>0</v>
      </c>
      <c r="I17" s="3"/>
      <c r="J17" s="3"/>
      <c r="K17" s="3"/>
      <c r="L17" s="3"/>
      <c r="M17" s="3">
        <f t="shared" si="1"/>
        <v>0</v>
      </c>
      <c r="N17" s="3"/>
      <c r="O17" s="3"/>
      <c r="P17" s="3"/>
      <c r="Q17" s="3"/>
      <c r="R17" s="3">
        <f t="shared" si="2"/>
        <v>0</v>
      </c>
      <c r="S17" s="3"/>
      <c r="T17" s="3"/>
      <c r="U17" s="3"/>
      <c r="V17" s="3"/>
      <c r="W17" s="3">
        <f t="shared" si="3"/>
        <v>0</v>
      </c>
      <c r="X17" s="3"/>
      <c r="Y17" s="3"/>
      <c r="Z17" s="3"/>
      <c r="AA17" s="3"/>
      <c r="AB17" s="3">
        <f t="shared" si="4"/>
        <v>0</v>
      </c>
      <c r="AC17" s="3">
        <v>50</v>
      </c>
      <c r="AD17" s="3">
        <f t="shared" si="5"/>
        <v>50</v>
      </c>
    </row>
    <row r="18" spans="1:30">
      <c r="A18" s="40" t="s">
        <v>517</v>
      </c>
      <c r="B18" s="40" t="s">
        <v>518</v>
      </c>
      <c r="C18" s="3"/>
      <c r="D18" s="3"/>
      <c r="E18" s="3"/>
      <c r="F18" s="3"/>
      <c r="G18" s="3"/>
      <c r="H18" s="3">
        <f t="shared" si="0"/>
        <v>0</v>
      </c>
      <c r="I18" s="3"/>
      <c r="J18" s="3"/>
      <c r="K18" s="3"/>
      <c r="L18" s="3"/>
      <c r="M18" s="3">
        <f t="shared" si="1"/>
        <v>0</v>
      </c>
      <c r="N18" s="3"/>
      <c r="O18" s="3"/>
      <c r="P18" s="3"/>
      <c r="Q18" s="3"/>
      <c r="R18" s="3">
        <f t="shared" si="2"/>
        <v>0</v>
      </c>
      <c r="S18" s="3"/>
      <c r="T18" s="3"/>
      <c r="U18" s="3"/>
      <c r="V18" s="3"/>
      <c r="W18" s="3">
        <f t="shared" si="3"/>
        <v>0</v>
      </c>
      <c r="X18" s="3"/>
      <c r="Y18" s="3"/>
      <c r="Z18" s="3"/>
      <c r="AA18" s="3"/>
      <c r="AB18" s="3">
        <f t="shared" si="4"/>
        <v>0</v>
      </c>
      <c r="AC18" s="3">
        <v>50</v>
      </c>
      <c r="AD18" s="3">
        <f t="shared" si="5"/>
        <v>50</v>
      </c>
    </row>
    <row r="19" spans="1:30">
      <c r="A19" s="40" t="s">
        <v>519</v>
      </c>
      <c r="B19" s="40" t="s">
        <v>520</v>
      </c>
      <c r="C19" s="3"/>
      <c r="D19" s="3"/>
      <c r="E19" s="3"/>
      <c r="F19" s="3"/>
      <c r="G19" s="3"/>
      <c r="H19" s="3">
        <f t="shared" si="0"/>
        <v>0</v>
      </c>
      <c r="I19" s="3"/>
      <c r="J19" s="3"/>
      <c r="K19" s="3"/>
      <c r="L19" s="3"/>
      <c r="M19" s="3">
        <f t="shared" si="1"/>
        <v>0</v>
      </c>
      <c r="N19" s="3"/>
      <c r="O19" s="3"/>
      <c r="P19" s="3"/>
      <c r="Q19" s="3"/>
      <c r="R19" s="3">
        <f t="shared" si="2"/>
        <v>0</v>
      </c>
      <c r="S19" s="3"/>
      <c r="T19" s="3"/>
      <c r="U19" s="3"/>
      <c r="V19" s="3"/>
      <c r="W19" s="3">
        <f t="shared" si="3"/>
        <v>0</v>
      </c>
      <c r="X19" s="3"/>
      <c r="Y19" s="3"/>
      <c r="Z19" s="3"/>
      <c r="AA19" s="3"/>
      <c r="AB19" s="3">
        <f t="shared" si="4"/>
        <v>0</v>
      </c>
      <c r="AC19" s="3">
        <v>50</v>
      </c>
      <c r="AD19" s="3">
        <f t="shared" si="5"/>
        <v>50</v>
      </c>
    </row>
    <row r="20" spans="1:30">
      <c r="A20" s="40" t="s">
        <v>521</v>
      </c>
      <c r="B20" s="40" t="s">
        <v>522</v>
      </c>
      <c r="C20" s="3"/>
      <c r="D20" s="3"/>
      <c r="E20" s="3"/>
      <c r="F20" s="3"/>
      <c r="G20" s="3"/>
      <c r="H20" s="3">
        <f t="shared" si="0"/>
        <v>0</v>
      </c>
      <c r="I20" s="3"/>
      <c r="J20" s="3"/>
      <c r="K20" s="3"/>
      <c r="L20" s="3"/>
      <c r="M20" s="3">
        <f t="shared" si="1"/>
        <v>0</v>
      </c>
      <c r="N20" s="3"/>
      <c r="O20" s="3"/>
      <c r="P20" s="3"/>
      <c r="Q20" s="3"/>
      <c r="R20" s="3">
        <f t="shared" si="2"/>
        <v>0</v>
      </c>
      <c r="S20" s="3"/>
      <c r="T20" s="3"/>
      <c r="U20" s="3"/>
      <c r="V20" s="3"/>
      <c r="W20" s="3">
        <f t="shared" si="3"/>
        <v>0</v>
      </c>
      <c r="X20" s="3"/>
      <c r="Y20" s="3"/>
      <c r="Z20" s="3"/>
      <c r="AA20" s="3"/>
      <c r="AB20" s="3">
        <f t="shared" si="4"/>
        <v>0</v>
      </c>
      <c r="AC20" s="3">
        <v>50</v>
      </c>
      <c r="AD20" s="3">
        <f t="shared" si="5"/>
        <v>50</v>
      </c>
    </row>
    <row r="21" spans="1:30">
      <c r="A21" s="40" t="s">
        <v>523</v>
      </c>
      <c r="B21" s="40" t="s">
        <v>524</v>
      </c>
      <c r="C21" s="3"/>
      <c r="D21" s="3"/>
      <c r="E21" s="3"/>
      <c r="F21" s="3"/>
      <c r="G21" s="3"/>
      <c r="H21" s="3">
        <f t="shared" si="0"/>
        <v>0</v>
      </c>
      <c r="I21" s="3"/>
      <c r="J21" s="3"/>
      <c r="K21" s="3"/>
      <c r="L21" s="3"/>
      <c r="M21" s="3">
        <f t="shared" si="1"/>
        <v>0</v>
      </c>
      <c r="N21" s="3"/>
      <c r="O21" s="3"/>
      <c r="P21" s="3"/>
      <c r="Q21" s="3"/>
      <c r="R21" s="3">
        <f t="shared" si="2"/>
        <v>0</v>
      </c>
      <c r="S21" s="3"/>
      <c r="T21" s="3"/>
      <c r="U21" s="3"/>
      <c r="V21" s="3"/>
      <c r="W21" s="3">
        <f t="shared" si="3"/>
        <v>0</v>
      </c>
      <c r="X21" s="3"/>
      <c r="Y21" s="3"/>
      <c r="Z21" s="3"/>
      <c r="AA21" s="3"/>
      <c r="AB21" s="3">
        <f t="shared" si="4"/>
        <v>0</v>
      </c>
      <c r="AC21" s="3">
        <v>50</v>
      </c>
      <c r="AD21" s="3">
        <f t="shared" si="5"/>
        <v>50</v>
      </c>
    </row>
    <row r="22" spans="1:30">
      <c r="A22" s="40" t="s">
        <v>525</v>
      </c>
      <c r="B22" s="40" t="s">
        <v>526</v>
      </c>
      <c r="C22" s="3"/>
      <c r="D22" s="3"/>
      <c r="E22" s="3"/>
      <c r="F22" s="3"/>
      <c r="G22" s="3"/>
      <c r="H22" s="3">
        <f t="shared" si="0"/>
        <v>0</v>
      </c>
      <c r="I22" s="3"/>
      <c r="J22" s="3"/>
      <c r="K22" s="3"/>
      <c r="L22" s="3"/>
      <c r="M22" s="3">
        <f t="shared" si="1"/>
        <v>0</v>
      </c>
      <c r="N22" s="3"/>
      <c r="O22" s="3"/>
      <c r="P22" s="3"/>
      <c r="Q22" s="3"/>
      <c r="R22" s="3">
        <f t="shared" si="2"/>
        <v>0</v>
      </c>
      <c r="S22" s="3"/>
      <c r="T22" s="3"/>
      <c r="U22" s="3"/>
      <c r="V22" s="3"/>
      <c r="W22" s="3">
        <f t="shared" si="3"/>
        <v>0</v>
      </c>
      <c r="X22" s="3"/>
      <c r="Y22" s="3"/>
      <c r="Z22" s="3"/>
      <c r="AA22" s="3"/>
      <c r="AB22" s="3">
        <f t="shared" si="4"/>
        <v>0</v>
      </c>
      <c r="AC22" s="3">
        <v>50</v>
      </c>
      <c r="AD22" s="3">
        <f t="shared" si="5"/>
        <v>50</v>
      </c>
    </row>
    <row r="23" spans="1:30">
      <c r="A23" s="40" t="s">
        <v>527</v>
      </c>
      <c r="B23" s="40" t="s">
        <v>528</v>
      </c>
      <c r="C23" s="3"/>
      <c r="D23" s="3"/>
      <c r="E23" s="3"/>
      <c r="F23" s="3"/>
      <c r="G23" s="3"/>
      <c r="H23" s="3">
        <f t="shared" si="0"/>
        <v>0</v>
      </c>
      <c r="I23" s="3"/>
      <c r="J23" s="3"/>
      <c r="K23" s="3"/>
      <c r="L23" s="3"/>
      <c r="M23" s="3">
        <f t="shared" si="1"/>
        <v>0</v>
      </c>
      <c r="N23" s="3"/>
      <c r="O23" s="3"/>
      <c r="P23" s="3"/>
      <c r="Q23" s="3"/>
      <c r="R23" s="3">
        <f t="shared" si="2"/>
        <v>0</v>
      </c>
      <c r="S23" s="3"/>
      <c r="T23" s="3"/>
      <c r="U23" s="3"/>
      <c r="V23" s="3"/>
      <c r="W23" s="3">
        <f t="shared" si="3"/>
        <v>0</v>
      </c>
      <c r="X23" s="3"/>
      <c r="Y23" s="3"/>
      <c r="Z23" s="3"/>
      <c r="AA23" s="3"/>
      <c r="AB23" s="3">
        <f t="shared" si="4"/>
        <v>0</v>
      </c>
      <c r="AC23" s="3">
        <v>50</v>
      </c>
      <c r="AD23" s="3">
        <f t="shared" si="5"/>
        <v>50</v>
      </c>
    </row>
    <row r="24" spans="1:30">
      <c r="A24" s="40" t="s">
        <v>529</v>
      </c>
      <c r="B24" s="40" t="s">
        <v>530</v>
      </c>
      <c r="C24" s="3"/>
      <c r="D24" s="3"/>
      <c r="E24" s="3"/>
      <c r="F24" s="3"/>
      <c r="G24" s="3"/>
      <c r="H24" s="3">
        <f t="shared" si="0"/>
        <v>0</v>
      </c>
      <c r="I24" s="3"/>
      <c r="J24" s="3"/>
      <c r="K24" s="3"/>
      <c r="L24" s="3"/>
      <c r="M24" s="3">
        <f t="shared" si="1"/>
        <v>0</v>
      </c>
      <c r="N24" s="3"/>
      <c r="O24" s="3"/>
      <c r="P24" s="3"/>
      <c r="Q24" s="3"/>
      <c r="R24" s="3">
        <f t="shared" si="2"/>
        <v>0</v>
      </c>
      <c r="S24" s="3"/>
      <c r="T24" s="3"/>
      <c r="U24" s="3"/>
      <c r="V24" s="3"/>
      <c r="W24" s="3">
        <f t="shared" si="3"/>
        <v>0</v>
      </c>
      <c r="X24" s="3"/>
      <c r="Y24" s="3"/>
      <c r="Z24" s="3"/>
      <c r="AA24" s="3"/>
      <c r="AB24" s="3">
        <f t="shared" si="4"/>
        <v>0</v>
      </c>
      <c r="AC24" s="3">
        <v>50</v>
      </c>
      <c r="AD24" s="3">
        <f t="shared" si="5"/>
        <v>50</v>
      </c>
    </row>
    <row r="25" spans="1:30">
      <c r="A25" s="40" t="s">
        <v>531</v>
      </c>
      <c r="B25" s="40" t="s">
        <v>532</v>
      </c>
      <c r="C25" s="3"/>
      <c r="D25" s="3"/>
      <c r="E25" s="3"/>
      <c r="F25" s="3"/>
      <c r="G25" s="3"/>
      <c r="H25" s="3">
        <f t="shared" si="0"/>
        <v>0</v>
      </c>
      <c r="I25" s="3"/>
      <c r="J25" s="3"/>
      <c r="K25" s="3"/>
      <c r="L25" s="3"/>
      <c r="M25" s="3">
        <f t="shared" si="1"/>
        <v>0</v>
      </c>
      <c r="N25" s="3"/>
      <c r="O25" s="3"/>
      <c r="P25" s="3"/>
      <c r="Q25" s="3"/>
      <c r="R25" s="3">
        <f t="shared" si="2"/>
        <v>0</v>
      </c>
      <c r="S25" s="3"/>
      <c r="T25" s="3"/>
      <c r="U25" s="3"/>
      <c r="V25" s="3"/>
      <c r="W25" s="3">
        <f t="shared" si="3"/>
        <v>0</v>
      </c>
      <c r="X25" s="3"/>
      <c r="Y25" s="3"/>
      <c r="Z25" s="3"/>
      <c r="AA25" s="3"/>
      <c r="AB25" s="3">
        <f t="shared" si="4"/>
        <v>0</v>
      </c>
      <c r="AC25" s="3">
        <v>50</v>
      </c>
      <c r="AD25" s="3">
        <f t="shared" si="5"/>
        <v>50</v>
      </c>
    </row>
    <row r="26" spans="1:30">
      <c r="A26" s="40" t="s">
        <v>533</v>
      </c>
      <c r="B26" s="40" t="s">
        <v>534</v>
      </c>
      <c r="C26" s="3"/>
      <c r="D26" s="3"/>
      <c r="E26" s="3"/>
      <c r="F26" s="3"/>
      <c r="G26" s="3"/>
      <c r="H26" s="3">
        <f t="shared" si="0"/>
        <v>0</v>
      </c>
      <c r="I26" s="3"/>
      <c r="J26" s="3"/>
      <c r="K26" s="3"/>
      <c r="L26" s="3"/>
      <c r="M26" s="3">
        <f t="shared" si="1"/>
        <v>0</v>
      </c>
      <c r="N26" s="3"/>
      <c r="O26" s="3"/>
      <c r="P26" s="3"/>
      <c r="Q26" s="3"/>
      <c r="R26" s="3">
        <f t="shared" si="2"/>
        <v>0</v>
      </c>
      <c r="S26" s="3"/>
      <c r="T26" s="3"/>
      <c r="U26" s="3"/>
      <c r="V26" s="3"/>
      <c r="W26" s="3">
        <f t="shared" si="3"/>
        <v>0</v>
      </c>
      <c r="X26" s="3"/>
      <c r="Y26" s="3"/>
      <c r="Z26" s="3"/>
      <c r="AA26" s="3"/>
      <c r="AB26" s="3">
        <f t="shared" si="4"/>
        <v>0</v>
      </c>
      <c r="AC26" s="3">
        <v>50</v>
      </c>
      <c r="AD26" s="3">
        <f t="shared" si="5"/>
        <v>50</v>
      </c>
    </row>
    <row r="27" spans="1:30">
      <c r="A27" s="40" t="s">
        <v>535</v>
      </c>
      <c r="B27" s="40" t="s">
        <v>536</v>
      </c>
      <c r="C27" s="3"/>
      <c r="D27" s="3"/>
      <c r="E27" s="3"/>
      <c r="F27" s="3"/>
      <c r="G27" s="3"/>
      <c r="H27" s="3">
        <f t="shared" si="0"/>
        <v>0</v>
      </c>
      <c r="I27" s="3"/>
      <c r="J27" s="3"/>
      <c r="K27" s="3"/>
      <c r="L27" s="3"/>
      <c r="M27" s="3">
        <f t="shared" si="1"/>
        <v>0</v>
      </c>
      <c r="N27" s="3"/>
      <c r="O27" s="3"/>
      <c r="P27" s="3"/>
      <c r="Q27" s="3"/>
      <c r="R27" s="3">
        <f t="shared" si="2"/>
        <v>0</v>
      </c>
      <c r="S27" s="3"/>
      <c r="T27" s="3"/>
      <c r="U27" s="3"/>
      <c r="V27" s="3"/>
      <c r="W27" s="3">
        <f t="shared" si="3"/>
        <v>0</v>
      </c>
      <c r="X27" s="3"/>
      <c r="Y27" s="3"/>
      <c r="Z27" s="3"/>
      <c r="AA27" s="3"/>
      <c r="AB27" s="3">
        <f t="shared" si="4"/>
        <v>0</v>
      </c>
      <c r="AC27" s="3">
        <v>50</v>
      </c>
      <c r="AD27" s="3">
        <f t="shared" si="5"/>
        <v>50</v>
      </c>
    </row>
    <row r="28" spans="1:30">
      <c r="A28" s="40" t="s">
        <v>537</v>
      </c>
      <c r="B28" s="40" t="s">
        <v>538</v>
      </c>
      <c r="C28" s="3"/>
      <c r="D28" s="3"/>
      <c r="E28" s="3"/>
      <c r="F28" s="3"/>
      <c r="G28" s="3"/>
      <c r="H28" s="3">
        <f t="shared" si="0"/>
        <v>0</v>
      </c>
      <c r="I28" s="3"/>
      <c r="J28" s="3"/>
      <c r="K28" s="3"/>
      <c r="L28" s="3"/>
      <c r="M28" s="3">
        <f t="shared" si="1"/>
        <v>0</v>
      </c>
      <c r="N28" s="3"/>
      <c r="O28" s="3"/>
      <c r="P28" s="3"/>
      <c r="Q28" s="3"/>
      <c r="R28" s="3">
        <f t="shared" si="2"/>
        <v>0</v>
      </c>
      <c r="S28" s="3"/>
      <c r="T28" s="3"/>
      <c r="U28" s="3"/>
      <c r="V28" s="3"/>
      <c r="W28" s="3">
        <f t="shared" si="3"/>
        <v>0</v>
      </c>
      <c r="X28" s="3"/>
      <c r="Y28" s="3"/>
      <c r="Z28" s="3"/>
      <c r="AA28" s="3"/>
      <c r="AB28" s="3">
        <f t="shared" si="4"/>
        <v>0</v>
      </c>
      <c r="AC28" s="3">
        <v>50</v>
      </c>
      <c r="AD28" s="3">
        <f t="shared" si="5"/>
        <v>50</v>
      </c>
    </row>
    <row r="29" spans="1:30">
      <c r="A29" s="40" t="s">
        <v>539</v>
      </c>
      <c r="B29" s="40" t="s">
        <v>540</v>
      </c>
      <c r="C29" s="3"/>
      <c r="D29" s="3"/>
      <c r="E29" s="3"/>
      <c r="F29" s="3"/>
      <c r="G29" s="3"/>
      <c r="H29" s="3">
        <f t="shared" si="0"/>
        <v>0</v>
      </c>
      <c r="I29" s="3"/>
      <c r="J29" s="3"/>
      <c r="K29" s="3"/>
      <c r="L29" s="3"/>
      <c r="M29" s="3">
        <f t="shared" si="1"/>
        <v>0</v>
      </c>
      <c r="N29" s="3"/>
      <c r="O29" s="3"/>
      <c r="P29" s="3"/>
      <c r="Q29" s="3"/>
      <c r="R29" s="3">
        <f t="shared" si="2"/>
        <v>0</v>
      </c>
      <c r="S29" s="3"/>
      <c r="T29" s="3"/>
      <c r="U29" s="3"/>
      <c r="V29" s="3"/>
      <c r="W29" s="3">
        <f t="shared" si="3"/>
        <v>0</v>
      </c>
      <c r="X29" s="3"/>
      <c r="Y29" s="3"/>
      <c r="Z29" s="3"/>
      <c r="AA29" s="3"/>
      <c r="AB29" s="3">
        <f t="shared" si="4"/>
        <v>0</v>
      </c>
      <c r="AC29" s="3">
        <v>50</v>
      </c>
      <c r="AD29" s="3">
        <f t="shared" si="5"/>
        <v>50</v>
      </c>
    </row>
    <row r="30" spans="1:30">
      <c r="A30" s="40" t="s">
        <v>541</v>
      </c>
      <c r="B30" s="40" t="s">
        <v>542</v>
      </c>
      <c r="C30" s="3"/>
      <c r="D30" s="3"/>
      <c r="E30" s="3"/>
      <c r="F30" s="3"/>
      <c r="G30" s="3"/>
      <c r="H30" s="3">
        <f t="shared" si="0"/>
        <v>0</v>
      </c>
      <c r="I30" s="3"/>
      <c r="J30" s="3"/>
      <c r="K30" s="3"/>
      <c r="L30" s="3"/>
      <c r="M30" s="3">
        <f t="shared" si="1"/>
        <v>0</v>
      </c>
      <c r="N30" s="3"/>
      <c r="O30" s="3"/>
      <c r="P30" s="3"/>
      <c r="Q30" s="3"/>
      <c r="R30" s="3">
        <f t="shared" si="2"/>
        <v>0</v>
      </c>
      <c r="S30" s="3"/>
      <c r="T30" s="3"/>
      <c r="U30" s="3"/>
      <c r="V30" s="3"/>
      <c r="W30" s="3">
        <f t="shared" si="3"/>
        <v>0</v>
      </c>
      <c r="X30" s="3"/>
      <c r="Y30" s="3"/>
      <c r="Z30" s="3"/>
      <c r="AA30" s="3"/>
      <c r="AB30" s="3">
        <f t="shared" si="4"/>
        <v>0</v>
      </c>
      <c r="AC30" s="3">
        <v>50</v>
      </c>
      <c r="AD30" s="3">
        <f t="shared" si="5"/>
        <v>50</v>
      </c>
    </row>
    <row r="31" spans="1:30">
      <c r="A31" s="40" t="s">
        <v>543</v>
      </c>
      <c r="B31" s="40" t="s">
        <v>544</v>
      </c>
      <c r="C31" s="3"/>
      <c r="D31" s="3"/>
      <c r="E31" s="3"/>
      <c r="F31" s="3"/>
      <c r="G31" s="3"/>
      <c r="H31" s="3">
        <f t="shared" si="0"/>
        <v>0</v>
      </c>
      <c r="I31" s="3"/>
      <c r="J31" s="3"/>
      <c r="K31" s="3"/>
      <c r="L31" s="3"/>
      <c r="M31" s="3">
        <f t="shared" si="1"/>
        <v>0</v>
      </c>
      <c r="N31" s="3"/>
      <c r="O31" s="3"/>
      <c r="P31" s="3"/>
      <c r="Q31" s="3"/>
      <c r="R31" s="3">
        <f t="shared" si="2"/>
        <v>0</v>
      </c>
      <c r="S31" s="3"/>
      <c r="T31" s="3"/>
      <c r="U31" s="3"/>
      <c r="V31" s="3"/>
      <c r="W31" s="3">
        <f t="shared" si="3"/>
        <v>0</v>
      </c>
      <c r="X31" s="3"/>
      <c r="Y31" s="3"/>
      <c r="Z31" s="3"/>
      <c r="AA31" s="3"/>
      <c r="AB31" s="3">
        <f t="shared" si="4"/>
        <v>0</v>
      </c>
      <c r="AC31" s="3">
        <v>50</v>
      </c>
      <c r="AD31" s="3">
        <f t="shared" si="5"/>
        <v>50</v>
      </c>
    </row>
    <row r="32" spans="1:30">
      <c r="A32" s="40" t="s">
        <v>545</v>
      </c>
      <c r="B32" s="40" t="s">
        <v>546</v>
      </c>
      <c r="C32" s="3"/>
      <c r="D32" s="3"/>
      <c r="E32" s="3"/>
      <c r="F32" s="3"/>
      <c r="G32" s="3"/>
      <c r="H32" s="3">
        <f t="shared" si="0"/>
        <v>0</v>
      </c>
      <c r="I32" s="3"/>
      <c r="J32" s="3"/>
      <c r="K32" s="3"/>
      <c r="L32" s="3"/>
      <c r="M32" s="3">
        <f t="shared" si="1"/>
        <v>0</v>
      </c>
      <c r="N32" s="3"/>
      <c r="O32" s="3"/>
      <c r="P32" s="3"/>
      <c r="Q32" s="3"/>
      <c r="R32" s="3">
        <f t="shared" si="2"/>
        <v>0</v>
      </c>
      <c r="S32" s="3"/>
      <c r="T32" s="3"/>
      <c r="U32" s="3"/>
      <c r="V32" s="3"/>
      <c r="W32" s="3">
        <f t="shared" si="3"/>
        <v>0</v>
      </c>
      <c r="X32" s="3"/>
      <c r="Y32" s="3"/>
      <c r="Z32" s="3"/>
      <c r="AA32" s="3"/>
      <c r="AB32" s="3">
        <f t="shared" si="4"/>
        <v>0</v>
      </c>
      <c r="AC32" s="3">
        <v>50</v>
      </c>
      <c r="AD32" s="3">
        <f t="shared" si="5"/>
        <v>50</v>
      </c>
    </row>
    <row r="33" spans="1:30">
      <c r="A33" s="40" t="s">
        <v>547</v>
      </c>
      <c r="B33" s="40" t="s">
        <v>548</v>
      </c>
      <c r="C33" s="12"/>
      <c r="D33" s="12"/>
      <c r="E33" s="12"/>
      <c r="F33" s="12"/>
      <c r="G33" s="12"/>
      <c r="H33" s="3">
        <f t="shared" si="0"/>
        <v>0</v>
      </c>
      <c r="I33" s="12"/>
      <c r="J33" s="12"/>
      <c r="K33" s="12"/>
      <c r="L33" s="12"/>
      <c r="M33" s="3">
        <f t="shared" si="1"/>
        <v>0</v>
      </c>
      <c r="N33" s="12"/>
      <c r="O33" s="12"/>
      <c r="P33" s="12"/>
      <c r="Q33" s="12"/>
      <c r="R33" s="3">
        <f t="shared" si="2"/>
        <v>0</v>
      </c>
      <c r="S33" s="12"/>
      <c r="T33" s="12"/>
      <c r="U33" s="12"/>
      <c r="V33" s="12"/>
      <c r="W33" s="3">
        <f t="shared" si="3"/>
        <v>0</v>
      </c>
      <c r="X33" s="12"/>
      <c r="Y33" s="12"/>
      <c r="Z33" s="12"/>
      <c r="AA33" s="12"/>
      <c r="AB33" s="3">
        <f t="shared" si="4"/>
        <v>0</v>
      </c>
      <c r="AC33" s="3">
        <v>50</v>
      </c>
      <c r="AD33" s="3">
        <f t="shared" si="5"/>
        <v>50</v>
      </c>
    </row>
    <row r="34" spans="1:30">
      <c r="A34" s="40" t="s">
        <v>549</v>
      </c>
      <c r="B34" s="40" t="s">
        <v>550</v>
      </c>
      <c r="C34" s="3"/>
      <c r="D34" s="3"/>
      <c r="E34" s="3"/>
      <c r="F34" s="3"/>
      <c r="G34" s="3"/>
      <c r="H34" s="3">
        <f t="shared" si="0"/>
        <v>0</v>
      </c>
      <c r="I34" s="3"/>
      <c r="J34" s="3"/>
      <c r="K34" s="3"/>
      <c r="L34" s="3"/>
      <c r="M34" s="3">
        <f t="shared" si="1"/>
        <v>0</v>
      </c>
      <c r="N34" s="3"/>
      <c r="O34" s="3"/>
      <c r="P34" s="3"/>
      <c r="Q34" s="3"/>
      <c r="R34" s="3">
        <f t="shared" si="2"/>
        <v>0</v>
      </c>
      <c r="S34" s="3"/>
      <c r="T34" s="3"/>
      <c r="U34" s="3"/>
      <c r="V34" s="3"/>
      <c r="W34" s="3">
        <f t="shared" si="3"/>
        <v>0</v>
      </c>
      <c r="X34" s="3"/>
      <c r="Y34" s="3"/>
      <c r="Z34" s="3"/>
      <c r="AA34" s="3"/>
      <c r="AB34" s="3">
        <f t="shared" si="4"/>
        <v>0</v>
      </c>
      <c r="AC34" s="3">
        <v>50</v>
      </c>
      <c r="AD34" s="3">
        <f t="shared" si="5"/>
        <v>50</v>
      </c>
    </row>
    <row r="35" spans="1:30">
      <c r="A35" s="40" t="s">
        <v>551</v>
      </c>
      <c r="B35" s="40" t="s">
        <v>552</v>
      </c>
      <c r="C35" s="3"/>
      <c r="D35" s="3"/>
      <c r="E35" s="3"/>
      <c r="F35" s="3"/>
      <c r="G35" s="3"/>
      <c r="H35" s="3">
        <f t="shared" si="0"/>
        <v>0</v>
      </c>
      <c r="I35" s="3"/>
      <c r="J35" s="3"/>
      <c r="K35" s="3"/>
      <c r="L35" s="3"/>
      <c r="M35" s="3">
        <f t="shared" si="1"/>
        <v>0</v>
      </c>
      <c r="N35" s="3"/>
      <c r="O35" s="3"/>
      <c r="P35" s="3"/>
      <c r="Q35" s="3"/>
      <c r="R35" s="3">
        <f t="shared" si="2"/>
        <v>0</v>
      </c>
      <c r="S35" s="3"/>
      <c r="T35" s="3"/>
      <c r="U35" s="3"/>
      <c r="V35" s="3"/>
      <c r="W35" s="3">
        <f t="shared" si="3"/>
        <v>0</v>
      </c>
      <c r="X35" s="3"/>
      <c r="Y35" s="3"/>
      <c r="Z35" s="3"/>
      <c r="AA35" s="3"/>
      <c r="AB35" s="3">
        <f t="shared" si="4"/>
        <v>0</v>
      </c>
      <c r="AC35" s="3">
        <v>50</v>
      </c>
      <c r="AD35" s="3">
        <f t="shared" si="5"/>
        <v>50</v>
      </c>
    </row>
    <row r="36" spans="1:30">
      <c r="A36" s="40" t="s">
        <v>553</v>
      </c>
      <c r="B36" s="40" t="s">
        <v>554</v>
      </c>
      <c r="C36" s="3"/>
      <c r="D36" s="3"/>
      <c r="E36" s="3"/>
      <c r="F36" s="3"/>
      <c r="G36" s="3"/>
      <c r="H36" s="3">
        <f t="shared" si="0"/>
        <v>0</v>
      </c>
      <c r="I36" s="3"/>
      <c r="J36" s="3"/>
      <c r="K36" s="3"/>
      <c r="L36" s="3"/>
      <c r="M36" s="3">
        <f t="shared" si="1"/>
        <v>0</v>
      </c>
      <c r="N36" s="3"/>
      <c r="O36" s="3"/>
      <c r="P36" s="3"/>
      <c r="Q36" s="3"/>
      <c r="R36" s="3">
        <f t="shared" si="2"/>
        <v>0</v>
      </c>
      <c r="S36" s="3"/>
      <c r="T36" s="3"/>
      <c r="U36" s="3"/>
      <c r="V36" s="3"/>
      <c r="W36" s="3">
        <f t="shared" si="3"/>
        <v>0</v>
      </c>
      <c r="X36" s="3"/>
      <c r="Y36" s="3"/>
      <c r="Z36" s="3"/>
      <c r="AA36" s="3"/>
      <c r="AB36" s="3">
        <f t="shared" si="4"/>
        <v>0</v>
      </c>
      <c r="AC36" s="3">
        <v>50</v>
      </c>
      <c r="AD36" s="3">
        <f t="shared" si="5"/>
        <v>50</v>
      </c>
    </row>
    <row r="37" spans="1:30">
      <c r="A37" s="40" t="s">
        <v>555</v>
      </c>
      <c r="B37" s="40" t="s">
        <v>556</v>
      </c>
      <c r="C37" s="3"/>
      <c r="D37" s="3"/>
      <c r="E37" s="3"/>
      <c r="F37" s="3"/>
      <c r="G37" s="3"/>
      <c r="H37" s="3">
        <f t="shared" si="0"/>
        <v>0</v>
      </c>
      <c r="I37" s="3"/>
      <c r="J37" s="3"/>
      <c r="K37" s="3"/>
      <c r="L37" s="3"/>
      <c r="M37" s="3">
        <f t="shared" si="1"/>
        <v>0</v>
      </c>
      <c r="N37" s="3"/>
      <c r="O37" s="3"/>
      <c r="P37" s="3"/>
      <c r="Q37" s="3"/>
      <c r="R37" s="3">
        <f t="shared" si="2"/>
        <v>0</v>
      </c>
      <c r="S37" s="3"/>
      <c r="T37" s="3"/>
      <c r="U37" s="3"/>
      <c r="V37" s="3"/>
      <c r="W37" s="3">
        <f t="shared" si="3"/>
        <v>0</v>
      </c>
      <c r="X37" s="3"/>
      <c r="Y37" s="3"/>
      <c r="Z37" s="3"/>
      <c r="AA37" s="3"/>
      <c r="AB37" s="3">
        <f t="shared" si="4"/>
        <v>0</v>
      </c>
      <c r="AC37" s="3">
        <v>50</v>
      </c>
      <c r="AD37" s="3">
        <f t="shared" si="5"/>
        <v>50</v>
      </c>
    </row>
    <row r="38" spans="1:30">
      <c r="A38" s="40" t="s">
        <v>557</v>
      </c>
      <c r="B38" s="40" t="s">
        <v>558</v>
      </c>
      <c r="C38" s="3"/>
      <c r="D38" s="3"/>
      <c r="E38" s="3"/>
      <c r="F38" s="3"/>
      <c r="G38" s="3"/>
      <c r="H38" s="3">
        <f t="shared" si="0"/>
        <v>0</v>
      </c>
      <c r="I38" s="3"/>
      <c r="J38" s="3"/>
      <c r="K38" s="3"/>
      <c r="L38" s="3"/>
      <c r="M38" s="3">
        <f t="shared" si="1"/>
        <v>0</v>
      </c>
      <c r="N38" s="3"/>
      <c r="O38" s="3"/>
      <c r="P38" s="3"/>
      <c r="Q38" s="3"/>
      <c r="R38" s="3">
        <f t="shared" si="2"/>
        <v>0</v>
      </c>
      <c r="S38" s="3"/>
      <c r="T38" s="3"/>
      <c r="U38" s="3"/>
      <c r="V38" s="3"/>
      <c r="W38" s="3">
        <f t="shared" si="3"/>
        <v>0</v>
      </c>
      <c r="X38" s="3"/>
      <c r="Y38" s="3"/>
      <c r="Z38" s="3"/>
      <c r="AA38" s="3"/>
      <c r="AB38" s="3">
        <f t="shared" si="4"/>
        <v>0</v>
      </c>
      <c r="AC38" s="3">
        <v>50</v>
      </c>
      <c r="AD38" s="3">
        <f t="shared" si="5"/>
        <v>50</v>
      </c>
    </row>
    <row r="39" spans="1:30">
      <c r="A39" s="40" t="s">
        <v>559</v>
      </c>
      <c r="B39" s="40" t="s">
        <v>560</v>
      </c>
      <c r="C39" s="3"/>
      <c r="D39" s="3"/>
      <c r="E39" s="3"/>
      <c r="F39" s="3"/>
      <c r="G39" s="3"/>
      <c r="H39" s="3">
        <f t="shared" si="0"/>
        <v>0</v>
      </c>
      <c r="I39" s="3"/>
      <c r="J39" s="3"/>
      <c r="K39" s="3"/>
      <c r="L39" s="3"/>
      <c r="M39" s="3">
        <f t="shared" si="1"/>
        <v>0</v>
      </c>
      <c r="N39" s="3"/>
      <c r="O39" s="3"/>
      <c r="P39" s="3"/>
      <c r="Q39" s="3"/>
      <c r="R39" s="3">
        <f t="shared" si="2"/>
        <v>0</v>
      </c>
      <c r="S39" s="3"/>
      <c r="T39" s="3"/>
      <c r="U39" s="3"/>
      <c r="V39" s="3"/>
      <c r="W39" s="3">
        <f t="shared" si="3"/>
        <v>0</v>
      </c>
      <c r="X39" s="3"/>
      <c r="Y39" s="3"/>
      <c r="Z39" s="3"/>
      <c r="AA39" s="3"/>
      <c r="AB39" s="3">
        <f t="shared" si="4"/>
        <v>0</v>
      </c>
      <c r="AC39" s="3">
        <v>50</v>
      </c>
      <c r="AD39" s="3">
        <f t="shared" si="5"/>
        <v>50</v>
      </c>
    </row>
    <row r="40" spans="1:30">
      <c r="A40" s="40" t="s">
        <v>561</v>
      </c>
      <c r="B40" s="40" t="s">
        <v>562</v>
      </c>
      <c r="C40" s="3"/>
      <c r="D40" s="3"/>
      <c r="E40" s="3"/>
      <c r="F40" s="3"/>
      <c r="G40" s="3"/>
      <c r="H40" s="3">
        <f t="shared" si="0"/>
        <v>0</v>
      </c>
      <c r="I40" s="3"/>
      <c r="J40" s="3"/>
      <c r="K40" s="3"/>
      <c r="L40" s="3"/>
      <c r="M40" s="3">
        <f t="shared" si="1"/>
        <v>0</v>
      </c>
      <c r="N40" s="3"/>
      <c r="O40" s="3"/>
      <c r="P40" s="3"/>
      <c r="Q40" s="3"/>
      <c r="R40" s="3">
        <f t="shared" si="2"/>
        <v>0</v>
      </c>
      <c r="S40" s="3"/>
      <c r="T40" s="3"/>
      <c r="U40" s="3"/>
      <c r="V40" s="3"/>
      <c r="W40" s="3">
        <f t="shared" si="3"/>
        <v>0</v>
      </c>
      <c r="X40" s="3"/>
      <c r="Y40" s="3"/>
      <c r="Z40" s="3"/>
      <c r="AA40" s="3"/>
      <c r="AB40" s="3">
        <f t="shared" si="4"/>
        <v>0</v>
      </c>
      <c r="AC40" s="3">
        <v>50</v>
      </c>
      <c r="AD40" s="3">
        <f t="shared" si="5"/>
        <v>50</v>
      </c>
    </row>
    <row r="41" spans="1:30">
      <c r="A41" s="3"/>
      <c r="B41" s="3"/>
      <c r="C41" s="3"/>
      <c r="D41" s="3"/>
      <c r="E41" s="3"/>
      <c r="F41" s="3"/>
      <c r="G41" s="3"/>
      <c r="H41" s="3">
        <f t="shared" si="0"/>
        <v>0</v>
      </c>
      <c r="I41" s="3"/>
      <c r="J41" s="3"/>
      <c r="K41" s="3"/>
      <c r="L41" s="3"/>
      <c r="M41" s="3">
        <f t="shared" si="1"/>
        <v>0</v>
      </c>
      <c r="N41" s="3"/>
      <c r="O41" s="3"/>
      <c r="P41" s="3"/>
      <c r="Q41" s="3"/>
      <c r="R41" s="3">
        <f t="shared" si="2"/>
        <v>0</v>
      </c>
      <c r="S41" s="3"/>
      <c r="T41" s="3"/>
      <c r="U41" s="3"/>
      <c r="V41" s="3"/>
      <c r="W41" s="3">
        <f t="shared" si="3"/>
        <v>0</v>
      </c>
      <c r="X41" s="3"/>
      <c r="Y41" s="3"/>
      <c r="Z41" s="3"/>
      <c r="AA41" s="3"/>
      <c r="AB41" s="3">
        <f t="shared" si="4"/>
        <v>0</v>
      </c>
      <c r="AC41" s="3">
        <v>50</v>
      </c>
      <c r="AD41" s="3">
        <f t="shared" si="5"/>
        <v>50</v>
      </c>
    </row>
  </sheetData>
  <mergeCells count="38">
    <mergeCell ref="A1:B2"/>
    <mergeCell ref="C1:AD1"/>
    <mergeCell ref="C2:H2"/>
    <mergeCell ref="I2:M2"/>
    <mergeCell ref="N2:Q2"/>
    <mergeCell ref="S2:V2"/>
    <mergeCell ref="X2:AA2"/>
    <mergeCell ref="AC2:AC6"/>
    <mergeCell ref="AD2:AD6"/>
    <mergeCell ref="A3:B3"/>
    <mergeCell ref="AB3:AB6"/>
    <mergeCell ref="A4:B4"/>
    <mergeCell ref="A5:B5"/>
    <mergeCell ref="C5:C6"/>
    <mergeCell ref="D5:D6"/>
    <mergeCell ref="E5:E6"/>
    <mergeCell ref="L5:L6"/>
    <mergeCell ref="H3:H6"/>
    <mergeCell ref="M3:M6"/>
    <mergeCell ref="R3:R6"/>
    <mergeCell ref="W3:W6"/>
    <mergeCell ref="F5:F6"/>
    <mergeCell ref="G5:G6"/>
    <mergeCell ref="I5:I6"/>
    <mergeCell ref="J5:J6"/>
    <mergeCell ref="K5:K6"/>
    <mergeCell ref="AA5:AA6"/>
    <mergeCell ref="N5:N6"/>
    <mergeCell ref="O5:O6"/>
    <mergeCell ref="P5:P6"/>
    <mergeCell ref="Q5:Q6"/>
    <mergeCell ref="S5:S6"/>
    <mergeCell ref="T5:T6"/>
    <mergeCell ref="U5:U6"/>
    <mergeCell ref="V5:V6"/>
    <mergeCell ref="X5:X6"/>
    <mergeCell ref="Y5:Y6"/>
    <mergeCell ref="Z5:Z6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4"/>
  <sheetViews>
    <sheetView workbookViewId="0">
      <selection sqref="A1:C2"/>
    </sheetView>
  </sheetViews>
  <sheetFormatPr defaultColWidth="9" defaultRowHeight="14.4"/>
  <cols>
    <col min="1" max="2" width="10.77734375" style="15" customWidth="1"/>
    <col min="3" max="3" width="12" style="15" customWidth="1"/>
    <col min="4" max="8" width="15.77734375" style="15" customWidth="1"/>
    <col min="9" max="9" width="9" style="15"/>
    <col min="10" max="13" width="15.77734375" style="15" customWidth="1"/>
    <col min="14" max="14" width="9" style="15"/>
    <col min="15" max="18" width="15.77734375" style="15" customWidth="1"/>
    <col min="19" max="19" width="9" style="15"/>
    <col min="20" max="25" width="15.77734375" style="15" customWidth="1"/>
    <col min="26" max="26" width="9" style="15"/>
    <col min="27" max="30" width="15.77734375" style="15" customWidth="1"/>
    <col min="31" max="16384" width="9" style="15"/>
  </cols>
  <sheetData>
    <row r="1" spans="1:33" ht="35.25" customHeight="1">
      <c r="A1" s="76" t="s">
        <v>795</v>
      </c>
      <c r="B1" s="76"/>
      <c r="C1" s="76"/>
      <c r="D1" s="77" t="s">
        <v>350</v>
      </c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</row>
    <row r="2" spans="1:33" ht="14.25" customHeight="1">
      <c r="A2" s="76"/>
      <c r="B2" s="76"/>
      <c r="C2" s="76"/>
      <c r="D2" s="75" t="s">
        <v>2</v>
      </c>
      <c r="E2" s="75"/>
      <c r="F2" s="75"/>
      <c r="G2" s="75"/>
      <c r="H2" s="75"/>
      <c r="I2" s="75"/>
      <c r="J2" s="75" t="s">
        <v>3</v>
      </c>
      <c r="K2" s="75"/>
      <c r="L2" s="75"/>
      <c r="M2" s="75"/>
      <c r="N2" s="75"/>
      <c r="O2" s="75" t="s">
        <v>4</v>
      </c>
      <c r="P2" s="75"/>
      <c r="Q2" s="75"/>
      <c r="R2" s="75"/>
      <c r="S2" s="16"/>
      <c r="T2" s="75" t="s">
        <v>5</v>
      </c>
      <c r="U2" s="75"/>
      <c r="V2" s="75"/>
      <c r="W2" s="75"/>
      <c r="X2" s="75"/>
      <c r="Y2" s="16"/>
      <c r="Z2" s="16"/>
      <c r="AA2" s="75" t="s">
        <v>6</v>
      </c>
      <c r="AB2" s="75"/>
      <c r="AC2" s="75"/>
      <c r="AD2" s="75"/>
      <c r="AE2" s="16"/>
      <c r="AF2" s="78" t="s">
        <v>7</v>
      </c>
      <c r="AG2" s="75" t="s">
        <v>8</v>
      </c>
    </row>
    <row r="3" spans="1:33" ht="15.6">
      <c r="A3" s="75" t="s">
        <v>9</v>
      </c>
      <c r="B3" s="75"/>
      <c r="C3" s="75"/>
      <c r="D3" s="17"/>
      <c r="E3" s="17"/>
      <c r="F3" s="17"/>
      <c r="G3" s="17"/>
      <c r="H3" s="17"/>
      <c r="I3" s="75" t="s">
        <v>10</v>
      </c>
      <c r="J3" s="17"/>
      <c r="K3" s="17"/>
      <c r="L3" s="17"/>
      <c r="M3" s="17"/>
      <c r="N3" s="75" t="s">
        <v>11</v>
      </c>
      <c r="O3" s="17">
        <v>9.27</v>
      </c>
      <c r="P3" s="17">
        <v>10.11</v>
      </c>
      <c r="Q3" s="17"/>
      <c r="R3" s="17"/>
      <c r="S3" s="75" t="s">
        <v>13</v>
      </c>
      <c r="T3" s="17"/>
      <c r="U3" s="18"/>
      <c r="V3" s="17"/>
      <c r="W3" s="17" t="s">
        <v>352</v>
      </c>
      <c r="X3" s="17"/>
      <c r="Y3" s="17">
        <v>9.1999999999999993</v>
      </c>
      <c r="Z3" s="75" t="s">
        <v>14</v>
      </c>
      <c r="AA3" s="17" t="s">
        <v>796</v>
      </c>
      <c r="AB3" s="18"/>
      <c r="AC3" s="17"/>
      <c r="AD3" s="17"/>
      <c r="AE3" s="75" t="s">
        <v>15</v>
      </c>
      <c r="AF3" s="79"/>
      <c r="AG3" s="75"/>
    </row>
    <row r="4" spans="1:33" ht="79.95" customHeight="1">
      <c r="A4" s="75" t="s">
        <v>16</v>
      </c>
      <c r="B4" s="75"/>
      <c r="C4" s="75"/>
      <c r="D4" s="17"/>
      <c r="E4" s="18"/>
      <c r="F4" s="6"/>
      <c r="G4" s="7"/>
      <c r="H4" s="19"/>
      <c r="I4" s="75"/>
      <c r="J4" s="20"/>
      <c r="K4" s="19"/>
      <c r="L4" s="19"/>
      <c r="M4" s="18"/>
      <c r="N4" s="75"/>
      <c r="O4" s="19" t="s">
        <v>797</v>
      </c>
      <c r="P4" s="19" t="s">
        <v>798</v>
      </c>
      <c r="Q4" s="19"/>
      <c r="R4" s="20"/>
      <c r="S4" s="75"/>
      <c r="T4" s="17" t="s">
        <v>798</v>
      </c>
      <c r="U4" s="17" t="s">
        <v>799</v>
      </c>
      <c r="V4" s="17" t="s">
        <v>800</v>
      </c>
      <c r="W4" s="19" t="s">
        <v>355</v>
      </c>
      <c r="X4" s="17" t="s">
        <v>801</v>
      </c>
      <c r="Y4" s="18" t="s">
        <v>356</v>
      </c>
      <c r="Z4" s="75"/>
      <c r="AA4" s="18" t="s">
        <v>802</v>
      </c>
      <c r="AB4" s="18"/>
      <c r="AC4" s="18"/>
      <c r="AD4" s="20"/>
      <c r="AE4" s="75"/>
      <c r="AF4" s="79"/>
      <c r="AG4" s="75"/>
    </row>
    <row r="5" spans="1:33" ht="15.6">
      <c r="A5" s="75" t="s">
        <v>20</v>
      </c>
      <c r="B5" s="75"/>
      <c r="C5" s="75"/>
      <c r="D5" s="74"/>
      <c r="E5" s="74"/>
      <c r="F5" s="74"/>
      <c r="G5" s="74"/>
      <c r="H5" s="74"/>
      <c r="I5" s="75"/>
      <c r="J5" s="74"/>
      <c r="K5" s="74"/>
      <c r="L5" s="74"/>
      <c r="M5" s="74"/>
      <c r="N5" s="75"/>
      <c r="O5" s="63" t="s">
        <v>112</v>
      </c>
      <c r="P5" s="74" t="s">
        <v>357</v>
      </c>
      <c r="Q5" s="74"/>
      <c r="R5" s="74"/>
      <c r="S5" s="75"/>
      <c r="T5" s="74"/>
      <c r="U5" s="74"/>
      <c r="V5" s="74"/>
      <c r="W5" s="74" t="s">
        <v>114</v>
      </c>
      <c r="X5" s="74"/>
      <c r="Y5" s="74" t="s">
        <v>358</v>
      </c>
      <c r="Z5" s="75"/>
      <c r="AA5" s="74" t="s">
        <v>114</v>
      </c>
      <c r="AB5" s="74"/>
      <c r="AC5" s="74"/>
      <c r="AD5" s="74"/>
      <c r="AE5" s="75"/>
      <c r="AF5" s="79"/>
      <c r="AG5" s="75"/>
    </row>
    <row r="6" spans="1:33" ht="15.6">
      <c r="A6" s="75" t="s">
        <v>21</v>
      </c>
      <c r="B6" s="75"/>
      <c r="C6" s="16" t="s">
        <v>22</v>
      </c>
      <c r="D6" s="74"/>
      <c r="E6" s="74"/>
      <c r="F6" s="74"/>
      <c r="G6" s="74"/>
      <c r="H6" s="74"/>
      <c r="I6" s="75"/>
      <c r="J6" s="74"/>
      <c r="K6" s="74"/>
      <c r="L6" s="74"/>
      <c r="M6" s="74"/>
      <c r="N6" s="75"/>
      <c r="O6" s="64"/>
      <c r="P6" s="74"/>
      <c r="Q6" s="74"/>
      <c r="R6" s="74"/>
      <c r="S6" s="75"/>
      <c r="T6" s="74"/>
      <c r="U6" s="74"/>
      <c r="V6" s="74"/>
      <c r="W6" s="74"/>
      <c r="X6" s="74"/>
      <c r="Y6" s="74"/>
      <c r="Z6" s="75"/>
      <c r="AA6" s="74"/>
      <c r="AB6" s="74"/>
      <c r="AC6" s="74"/>
      <c r="AD6" s="74"/>
      <c r="AE6" s="75"/>
      <c r="AF6" s="80"/>
      <c r="AG6" s="75"/>
    </row>
    <row r="7" spans="1:33">
      <c r="A7" s="74" t="s">
        <v>803</v>
      </c>
      <c r="B7" s="74" t="s">
        <v>803</v>
      </c>
      <c r="C7" s="17" t="s">
        <v>804</v>
      </c>
      <c r="D7" s="17"/>
      <c r="E7" s="17"/>
      <c r="F7" s="17"/>
      <c r="G7" s="17"/>
      <c r="H7" s="17"/>
      <c r="I7" s="17">
        <f>IF(SUM(D7:H7)&gt;5,"5",SUM(D7:H7))</f>
        <v>0</v>
      </c>
      <c r="J7" s="17"/>
      <c r="K7" s="17"/>
      <c r="L7" s="17"/>
      <c r="M7" s="17"/>
      <c r="N7" s="17">
        <f>IF(SUM(J7:M7)&gt;10,"10",IF(SUM(J7:M7)&lt;0,"0",SUM(J7:M7)))</f>
        <v>0</v>
      </c>
      <c r="O7" s="17"/>
      <c r="P7" s="17"/>
      <c r="Q7" s="17"/>
      <c r="R7" s="17"/>
      <c r="S7" s="17">
        <f>IF(SUM(O7:R7)&gt;20,"20",SUM(O7:R7))</f>
        <v>0</v>
      </c>
      <c r="T7" s="17"/>
      <c r="U7" s="17"/>
      <c r="V7" s="17"/>
      <c r="W7" s="17"/>
      <c r="X7" s="17"/>
      <c r="Y7" s="17"/>
      <c r="Z7" s="17">
        <f>IF(SUM(T7:X7)&gt;5,"5",SUM(T7:X7))</f>
        <v>0</v>
      </c>
      <c r="AA7" s="17"/>
      <c r="AB7" s="17"/>
      <c r="AC7" s="17"/>
      <c r="AD7" s="17"/>
      <c r="AE7" s="17">
        <f>IF(SUM(AA7:AD7)&gt;10,"10",SUM(AA7:AD7))</f>
        <v>0</v>
      </c>
      <c r="AF7" s="17">
        <v>50</v>
      </c>
      <c r="AG7" s="17">
        <f>SUM(AE7+Z7+S7+N7+I7+AF7)</f>
        <v>50</v>
      </c>
    </row>
    <row r="8" spans="1:33">
      <c r="A8" s="74" t="s">
        <v>805</v>
      </c>
      <c r="B8" s="74" t="s">
        <v>805</v>
      </c>
      <c r="C8" s="17" t="s">
        <v>806</v>
      </c>
      <c r="D8" s="17"/>
      <c r="E8" s="17"/>
      <c r="F8" s="17"/>
      <c r="G8" s="17"/>
      <c r="H8" s="17"/>
      <c r="I8" s="17">
        <f t="shared" ref="I8:I44" si="0">IF(SUM(D8:H8)&gt;5,"5",SUM(D8:H8))</f>
        <v>0</v>
      </c>
      <c r="J8" s="17"/>
      <c r="K8" s="17"/>
      <c r="L8" s="17"/>
      <c r="M8" s="17"/>
      <c r="N8" s="17">
        <f t="shared" ref="N8:N44" si="1">IF(SUM(J8:M8)&gt;10,"10",IF(SUM(J8:M8)&lt;0,"0",SUM(J8:M8)))</f>
        <v>0</v>
      </c>
      <c r="O8" s="17"/>
      <c r="P8" s="17"/>
      <c r="Q8" s="17"/>
      <c r="R8" s="17"/>
      <c r="S8" s="17">
        <f t="shared" ref="S8:S44" si="2">IF(SUM(O8:R8)&gt;20,"20",SUM(O8:R8))</f>
        <v>0</v>
      </c>
      <c r="T8" s="17"/>
      <c r="U8" s="17"/>
      <c r="V8" s="17"/>
      <c r="W8" s="17"/>
      <c r="X8" s="17"/>
      <c r="Y8" s="17"/>
      <c r="Z8" s="17">
        <f t="shared" ref="Z8:Z44" si="3">IF(SUM(T8:X8)&gt;5,"5",SUM(T8:X8))</f>
        <v>0</v>
      </c>
      <c r="AA8" s="17"/>
      <c r="AB8" s="17"/>
      <c r="AC8" s="17"/>
      <c r="AD8" s="17"/>
      <c r="AE8" s="17">
        <f t="shared" ref="AE8:AE44" si="4">IF(SUM(AA8:AD8)&gt;10,"10",SUM(AA8:AD8))</f>
        <v>0</v>
      </c>
      <c r="AF8" s="17">
        <v>50</v>
      </c>
      <c r="AG8" s="17">
        <f t="shared" ref="AG8:AG41" si="5">SUM(AE8+Z8+S8+N8+I8+AF8)</f>
        <v>50</v>
      </c>
    </row>
    <row r="9" spans="1:33">
      <c r="A9" s="74" t="s">
        <v>807</v>
      </c>
      <c r="B9" s="74" t="s">
        <v>807</v>
      </c>
      <c r="C9" s="17" t="s">
        <v>808</v>
      </c>
      <c r="D9" s="17"/>
      <c r="E9" s="17"/>
      <c r="F9" s="17"/>
      <c r="G9" s="17"/>
      <c r="H9" s="17"/>
      <c r="I9" s="17">
        <f t="shared" si="0"/>
        <v>0</v>
      </c>
      <c r="J9" s="17"/>
      <c r="K9" s="17"/>
      <c r="L9" s="17"/>
      <c r="M9" s="17"/>
      <c r="N9" s="17">
        <f t="shared" si="1"/>
        <v>0</v>
      </c>
      <c r="O9" s="17"/>
      <c r="P9" s="17"/>
      <c r="Q9" s="17"/>
      <c r="R9" s="17"/>
      <c r="S9" s="17">
        <f t="shared" si="2"/>
        <v>0</v>
      </c>
      <c r="T9" s="17"/>
      <c r="U9" s="17"/>
      <c r="V9" s="17"/>
      <c r="W9" s="17"/>
      <c r="X9" s="17"/>
      <c r="Y9" s="17"/>
      <c r="Z9" s="17">
        <f t="shared" si="3"/>
        <v>0</v>
      </c>
      <c r="AA9" s="17"/>
      <c r="AB9" s="17"/>
      <c r="AC9" s="17"/>
      <c r="AD9" s="17"/>
      <c r="AE9" s="17">
        <f t="shared" si="4"/>
        <v>0</v>
      </c>
      <c r="AF9" s="17">
        <v>50</v>
      </c>
      <c r="AG9" s="17">
        <f t="shared" si="5"/>
        <v>50</v>
      </c>
    </row>
    <row r="10" spans="1:33">
      <c r="A10" s="74" t="s">
        <v>809</v>
      </c>
      <c r="B10" s="74" t="s">
        <v>809</v>
      </c>
      <c r="C10" s="17" t="s">
        <v>810</v>
      </c>
      <c r="D10" s="17"/>
      <c r="E10" s="17"/>
      <c r="F10" s="17"/>
      <c r="G10" s="17"/>
      <c r="H10" s="17"/>
      <c r="I10" s="17">
        <f t="shared" si="0"/>
        <v>0</v>
      </c>
      <c r="J10" s="17"/>
      <c r="K10" s="17"/>
      <c r="L10" s="17"/>
      <c r="M10" s="17"/>
      <c r="N10" s="17">
        <f t="shared" si="1"/>
        <v>0</v>
      </c>
      <c r="O10" s="17"/>
      <c r="P10" s="17">
        <v>3</v>
      </c>
      <c r="Q10" s="17"/>
      <c r="R10" s="17"/>
      <c r="S10" s="17">
        <f t="shared" si="2"/>
        <v>3</v>
      </c>
      <c r="T10" s="17">
        <v>3</v>
      </c>
      <c r="U10" s="17"/>
      <c r="V10" s="17"/>
      <c r="W10" s="17"/>
      <c r="X10" s="17"/>
      <c r="Y10" s="17"/>
      <c r="Z10" s="17">
        <f t="shared" si="3"/>
        <v>3</v>
      </c>
      <c r="AA10" s="17"/>
      <c r="AB10" s="17"/>
      <c r="AC10" s="17"/>
      <c r="AD10" s="17"/>
      <c r="AE10" s="17">
        <f t="shared" si="4"/>
        <v>0</v>
      </c>
      <c r="AF10" s="17">
        <v>50</v>
      </c>
      <c r="AG10" s="17">
        <f t="shared" si="5"/>
        <v>56</v>
      </c>
    </row>
    <row r="11" spans="1:33">
      <c r="A11" s="74" t="s">
        <v>811</v>
      </c>
      <c r="B11" s="74" t="s">
        <v>811</v>
      </c>
      <c r="C11" s="17" t="s">
        <v>812</v>
      </c>
      <c r="D11" s="17"/>
      <c r="E11" s="24"/>
      <c r="F11" s="17"/>
      <c r="G11" s="17"/>
      <c r="H11" s="17"/>
      <c r="I11" s="17">
        <f t="shared" si="0"/>
        <v>0</v>
      </c>
      <c r="J11" s="17"/>
      <c r="K11" s="17"/>
      <c r="L11" s="17"/>
      <c r="M11" s="17"/>
      <c r="N11" s="17">
        <f t="shared" si="1"/>
        <v>0</v>
      </c>
      <c r="O11" s="17"/>
      <c r="P11" s="17"/>
      <c r="Q11" s="17"/>
      <c r="R11" s="17"/>
      <c r="S11" s="17">
        <f t="shared" si="2"/>
        <v>0</v>
      </c>
      <c r="T11" s="17"/>
      <c r="U11" s="17"/>
      <c r="V11" s="17"/>
      <c r="W11" s="17"/>
      <c r="X11" s="17"/>
      <c r="Y11" s="17"/>
      <c r="Z11" s="17">
        <f t="shared" si="3"/>
        <v>0</v>
      </c>
      <c r="AA11" s="17"/>
      <c r="AB11" s="17"/>
      <c r="AC11" s="17"/>
      <c r="AD11" s="17"/>
      <c r="AE11" s="17">
        <f t="shared" si="4"/>
        <v>0</v>
      </c>
      <c r="AF11" s="17">
        <v>50</v>
      </c>
      <c r="AG11" s="17">
        <f t="shared" si="5"/>
        <v>50</v>
      </c>
    </row>
    <row r="12" spans="1:33">
      <c r="A12" s="74" t="s">
        <v>813</v>
      </c>
      <c r="B12" s="74" t="s">
        <v>813</v>
      </c>
      <c r="C12" s="17" t="s">
        <v>814</v>
      </c>
      <c r="D12" s="17"/>
      <c r="E12" s="24"/>
      <c r="F12" s="17"/>
      <c r="G12" s="17"/>
      <c r="H12" s="17"/>
      <c r="I12" s="17">
        <f t="shared" si="0"/>
        <v>0</v>
      </c>
      <c r="J12" s="17"/>
      <c r="K12" s="17"/>
      <c r="L12" s="17"/>
      <c r="M12" s="17"/>
      <c r="N12" s="17">
        <f t="shared" si="1"/>
        <v>0</v>
      </c>
      <c r="O12" s="17"/>
      <c r="P12" s="17"/>
      <c r="Q12" s="17"/>
      <c r="R12" s="17"/>
      <c r="S12" s="17">
        <f t="shared" si="2"/>
        <v>0</v>
      </c>
      <c r="T12" s="17"/>
      <c r="U12" s="17"/>
      <c r="V12" s="17"/>
      <c r="W12" s="17"/>
      <c r="X12" s="17"/>
      <c r="Y12" s="17"/>
      <c r="Z12" s="17">
        <f t="shared" si="3"/>
        <v>0</v>
      </c>
      <c r="AA12" s="17"/>
      <c r="AB12" s="17"/>
      <c r="AC12" s="17"/>
      <c r="AD12" s="17"/>
      <c r="AE12" s="17">
        <f t="shared" si="4"/>
        <v>0</v>
      </c>
      <c r="AF12" s="17">
        <v>50</v>
      </c>
      <c r="AG12" s="17">
        <f t="shared" si="5"/>
        <v>50</v>
      </c>
    </row>
    <row r="13" spans="1:33">
      <c r="A13" s="74" t="s">
        <v>815</v>
      </c>
      <c r="B13" s="74" t="s">
        <v>815</v>
      </c>
      <c r="C13" s="17" t="s">
        <v>816</v>
      </c>
      <c r="D13" s="17"/>
      <c r="E13" s="24"/>
      <c r="F13" s="17"/>
      <c r="G13" s="17"/>
      <c r="H13" s="17"/>
      <c r="I13" s="17">
        <f t="shared" si="0"/>
        <v>0</v>
      </c>
      <c r="J13" s="17"/>
      <c r="K13" s="17"/>
      <c r="L13" s="17"/>
      <c r="M13" s="17"/>
      <c r="N13" s="17">
        <f t="shared" si="1"/>
        <v>0</v>
      </c>
      <c r="O13" s="17"/>
      <c r="P13" s="17"/>
      <c r="Q13" s="17"/>
      <c r="R13" s="17"/>
      <c r="S13" s="17">
        <f t="shared" si="2"/>
        <v>0</v>
      </c>
      <c r="T13" s="17"/>
      <c r="U13" s="17"/>
      <c r="V13" s="17"/>
      <c r="W13" s="17"/>
      <c r="X13" s="17"/>
      <c r="Y13" s="17"/>
      <c r="Z13" s="17">
        <f t="shared" si="3"/>
        <v>0</v>
      </c>
      <c r="AA13" s="17"/>
      <c r="AB13" s="17"/>
      <c r="AC13" s="17"/>
      <c r="AD13" s="17"/>
      <c r="AE13" s="17">
        <f t="shared" si="4"/>
        <v>0</v>
      </c>
      <c r="AF13" s="17">
        <v>50</v>
      </c>
      <c r="AG13" s="17">
        <f t="shared" si="5"/>
        <v>50</v>
      </c>
    </row>
    <row r="14" spans="1:33">
      <c r="A14" s="74" t="s">
        <v>817</v>
      </c>
      <c r="B14" s="74" t="s">
        <v>817</v>
      </c>
      <c r="C14" s="17" t="s">
        <v>818</v>
      </c>
      <c r="D14" s="17"/>
      <c r="E14" s="24"/>
      <c r="F14" s="17"/>
      <c r="G14" s="17"/>
      <c r="H14" s="17"/>
      <c r="I14" s="17">
        <f t="shared" si="0"/>
        <v>0</v>
      </c>
      <c r="J14" s="17"/>
      <c r="K14" s="17"/>
      <c r="L14" s="17"/>
      <c r="M14" s="17"/>
      <c r="N14" s="17">
        <f t="shared" si="1"/>
        <v>0</v>
      </c>
      <c r="O14" s="17"/>
      <c r="P14" s="17"/>
      <c r="Q14" s="17"/>
      <c r="R14" s="17"/>
      <c r="S14" s="17">
        <f t="shared" si="2"/>
        <v>0</v>
      </c>
      <c r="T14" s="17"/>
      <c r="U14" s="17"/>
      <c r="V14" s="17"/>
      <c r="W14" s="17"/>
      <c r="X14" s="17"/>
      <c r="Y14" s="17"/>
      <c r="Z14" s="17">
        <f t="shared" si="3"/>
        <v>0</v>
      </c>
      <c r="AA14" s="17"/>
      <c r="AB14" s="17"/>
      <c r="AC14" s="17"/>
      <c r="AD14" s="17"/>
      <c r="AE14" s="17">
        <f t="shared" si="4"/>
        <v>0</v>
      </c>
      <c r="AF14" s="17">
        <v>50</v>
      </c>
      <c r="AG14" s="17">
        <f t="shared" si="5"/>
        <v>50</v>
      </c>
    </row>
    <row r="15" spans="1:33">
      <c r="A15" s="74" t="s">
        <v>819</v>
      </c>
      <c r="B15" s="74" t="s">
        <v>819</v>
      </c>
      <c r="C15" s="17" t="s">
        <v>820</v>
      </c>
      <c r="D15" s="17"/>
      <c r="E15" s="17"/>
      <c r="F15" s="17"/>
      <c r="G15" s="17"/>
      <c r="H15" s="17"/>
      <c r="I15" s="17">
        <f t="shared" si="0"/>
        <v>0</v>
      </c>
      <c r="J15" s="17"/>
      <c r="K15" s="17"/>
      <c r="L15" s="17"/>
      <c r="M15" s="17"/>
      <c r="N15" s="17">
        <f t="shared" si="1"/>
        <v>0</v>
      </c>
      <c r="O15" s="17"/>
      <c r="P15" s="17"/>
      <c r="Q15" s="17"/>
      <c r="R15" s="17"/>
      <c r="S15" s="17">
        <f t="shared" si="2"/>
        <v>0</v>
      </c>
      <c r="T15" s="17"/>
      <c r="U15" s="17"/>
      <c r="V15" s="17"/>
      <c r="W15" s="17"/>
      <c r="X15" s="17"/>
      <c r="Y15" s="17"/>
      <c r="Z15" s="17">
        <f t="shared" si="3"/>
        <v>0</v>
      </c>
      <c r="AA15" s="17"/>
      <c r="AB15" s="17"/>
      <c r="AC15" s="17"/>
      <c r="AD15" s="17"/>
      <c r="AE15" s="17">
        <f t="shared" si="4"/>
        <v>0</v>
      </c>
      <c r="AF15" s="17">
        <v>50</v>
      </c>
      <c r="AG15" s="17">
        <f t="shared" si="5"/>
        <v>50</v>
      </c>
    </row>
    <row r="16" spans="1:33">
      <c r="A16" s="74" t="s">
        <v>821</v>
      </c>
      <c r="B16" s="74" t="s">
        <v>821</v>
      </c>
      <c r="C16" s="17" t="s">
        <v>822</v>
      </c>
      <c r="D16" s="17"/>
      <c r="E16" s="17"/>
      <c r="F16" s="17"/>
      <c r="G16" s="17"/>
      <c r="H16" s="17"/>
      <c r="I16" s="17">
        <f t="shared" si="0"/>
        <v>0</v>
      </c>
      <c r="J16" s="17"/>
      <c r="K16" s="17"/>
      <c r="L16" s="17"/>
      <c r="M16" s="17"/>
      <c r="N16" s="17">
        <f t="shared" si="1"/>
        <v>0</v>
      </c>
      <c r="O16" s="17"/>
      <c r="P16" s="17"/>
      <c r="Q16" s="17"/>
      <c r="R16" s="17"/>
      <c r="S16" s="17">
        <f t="shared" si="2"/>
        <v>0</v>
      </c>
      <c r="T16" s="17"/>
      <c r="U16" s="17"/>
      <c r="V16" s="17"/>
      <c r="W16" s="17"/>
      <c r="X16" s="17"/>
      <c r="Y16" s="17"/>
      <c r="Z16" s="17">
        <f t="shared" si="3"/>
        <v>0</v>
      </c>
      <c r="AA16" s="17"/>
      <c r="AB16" s="17"/>
      <c r="AC16" s="17"/>
      <c r="AD16" s="17"/>
      <c r="AE16" s="17">
        <f t="shared" si="4"/>
        <v>0</v>
      </c>
      <c r="AF16" s="17">
        <v>50</v>
      </c>
      <c r="AG16" s="17">
        <f t="shared" si="5"/>
        <v>50</v>
      </c>
    </row>
    <row r="17" spans="1:33">
      <c r="A17" s="74" t="s">
        <v>823</v>
      </c>
      <c r="B17" s="74" t="s">
        <v>823</v>
      </c>
      <c r="C17" s="17" t="s">
        <v>824</v>
      </c>
      <c r="D17" s="17"/>
      <c r="E17" s="17"/>
      <c r="F17" s="17"/>
      <c r="G17" s="17"/>
      <c r="H17" s="17"/>
      <c r="I17" s="17">
        <f t="shared" si="0"/>
        <v>0</v>
      </c>
      <c r="J17" s="17"/>
      <c r="K17" s="17"/>
      <c r="L17" s="17"/>
      <c r="M17" s="17"/>
      <c r="N17" s="17">
        <f t="shared" si="1"/>
        <v>0</v>
      </c>
      <c r="O17" s="17"/>
      <c r="P17" s="17"/>
      <c r="Q17" s="17"/>
      <c r="R17" s="17"/>
      <c r="S17" s="17">
        <f t="shared" si="2"/>
        <v>0</v>
      </c>
      <c r="T17" s="17"/>
      <c r="U17" s="17"/>
      <c r="V17" s="17"/>
      <c r="W17" s="17">
        <v>2</v>
      </c>
      <c r="X17" s="17"/>
      <c r="Y17" s="17"/>
      <c r="Z17" s="17">
        <f t="shared" si="3"/>
        <v>2</v>
      </c>
      <c r="AA17" s="17"/>
      <c r="AB17" s="17"/>
      <c r="AC17" s="17"/>
      <c r="AD17" s="17"/>
      <c r="AE17" s="17">
        <f t="shared" si="4"/>
        <v>0</v>
      </c>
      <c r="AF17" s="17">
        <v>50</v>
      </c>
      <c r="AG17" s="17">
        <f t="shared" si="5"/>
        <v>52</v>
      </c>
    </row>
    <row r="18" spans="1:33">
      <c r="A18" s="74" t="s">
        <v>825</v>
      </c>
      <c r="B18" s="74" t="s">
        <v>825</v>
      </c>
      <c r="C18" s="17" t="s">
        <v>826</v>
      </c>
      <c r="D18" s="17"/>
      <c r="E18" s="17"/>
      <c r="F18" s="17"/>
      <c r="G18" s="17"/>
      <c r="H18" s="17"/>
      <c r="I18" s="17">
        <f t="shared" si="0"/>
        <v>0</v>
      </c>
      <c r="J18" s="17"/>
      <c r="K18" s="17"/>
      <c r="L18" s="17"/>
      <c r="M18" s="17"/>
      <c r="N18" s="17">
        <f t="shared" si="1"/>
        <v>0</v>
      </c>
      <c r="O18" s="17"/>
      <c r="P18" s="17"/>
      <c r="Q18" s="17"/>
      <c r="R18" s="17"/>
      <c r="S18" s="17">
        <f t="shared" si="2"/>
        <v>0</v>
      </c>
      <c r="T18" s="17"/>
      <c r="U18" s="17"/>
      <c r="V18" s="17"/>
      <c r="W18" s="17"/>
      <c r="X18" s="17"/>
      <c r="Y18" s="17"/>
      <c r="Z18" s="17">
        <f t="shared" si="3"/>
        <v>0</v>
      </c>
      <c r="AA18" s="17"/>
      <c r="AB18" s="17"/>
      <c r="AC18" s="17"/>
      <c r="AD18" s="17"/>
      <c r="AE18" s="17">
        <f t="shared" si="4"/>
        <v>0</v>
      </c>
      <c r="AF18" s="17">
        <v>50</v>
      </c>
      <c r="AG18" s="17">
        <f t="shared" si="5"/>
        <v>50</v>
      </c>
    </row>
    <row r="19" spans="1:33">
      <c r="A19" s="74" t="s">
        <v>827</v>
      </c>
      <c r="B19" s="74" t="s">
        <v>827</v>
      </c>
      <c r="C19" s="17" t="s">
        <v>828</v>
      </c>
      <c r="D19" s="17"/>
      <c r="E19" s="17"/>
      <c r="F19" s="17"/>
      <c r="G19" s="17"/>
      <c r="H19" s="17"/>
      <c r="I19" s="17">
        <f t="shared" si="0"/>
        <v>0</v>
      </c>
      <c r="J19" s="17"/>
      <c r="K19" s="17"/>
      <c r="L19" s="17"/>
      <c r="M19" s="17"/>
      <c r="N19" s="17">
        <f t="shared" si="1"/>
        <v>0</v>
      </c>
      <c r="O19" s="17"/>
      <c r="P19" s="17"/>
      <c r="Q19" s="17"/>
      <c r="R19" s="17"/>
      <c r="S19" s="17">
        <f t="shared" si="2"/>
        <v>0</v>
      </c>
      <c r="T19" s="17"/>
      <c r="U19" s="17"/>
      <c r="V19" s="17"/>
      <c r="W19" s="17"/>
      <c r="X19" s="17"/>
      <c r="Y19" s="17"/>
      <c r="Z19" s="17">
        <f t="shared" si="3"/>
        <v>0</v>
      </c>
      <c r="AA19" s="17"/>
      <c r="AB19" s="17"/>
      <c r="AC19" s="17"/>
      <c r="AD19" s="17"/>
      <c r="AE19" s="17">
        <f t="shared" si="4"/>
        <v>0</v>
      </c>
      <c r="AF19" s="17">
        <v>50</v>
      </c>
      <c r="AG19" s="17">
        <f t="shared" si="5"/>
        <v>50</v>
      </c>
    </row>
    <row r="20" spans="1:33">
      <c r="A20" s="74" t="s">
        <v>829</v>
      </c>
      <c r="B20" s="74" t="s">
        <v>829</v>
      </c>
      <c r="C20" s="17" t="s">
        <v>830</v>
      </c>
      <c r="D20" s="17"/>
      <c r="E20" s="17"/>
      <c r="F20" s="17"/>
      <c r="G20" s="17"/>
      <c r="H20" s="17"/>
      <c r="I20" s="17">
        <f t="shared" si="0"/>
        <v>0</v>
      </c>
      <c r="J20" s="17"/>
      <c r="K20" s="17"/>
      <c r="L20" s="17"/>
      <c r="M20" s="17"/>
      <c r="N20" s="17">
        <f t="shared" si="1"/>
        <v>0</v>
      </c>
      <c r="O20" s="17"/>
      <c r="P20" s="17"/>
      <c r="Q20" s="17"/>
      <c r="R20" s="17"/>
      <c r="S20" s="17">
        <f t="shared" si="2"/>
        <v>0</v>
      </c>
      <c r="T20" s="17"/>
      <c r="U20" s="17"/>
      <c r="V20" s="17"/>
      <c r="W20" s="17"/>
      <c r="X20" s="17"/>
      <c r="Y20" s="17"/>
      <c r="Z20" s="17">
        <f t="shared" si="3"/>
        <v>0</v>
      </c>
      <c r="AA20" s="17"/>
      <c r="AB20" s="17"/>
      <c r="AC20" s="17"/>
      <c r="AD20" s="17"/>
      <c r="AE20" s="17">
        <f t="shared" si="4"/>
        <v>0</v>
      </c>
      <c r="AF20" s="17">
        <v>50</v>
      </c>
      <c r="AG20" s="17">
        <f t="shared" si="5"/>
        <v>50</v>
      </c>
    </row>
    <row r="21" spans="1:33">
      <c r="A21" s="74" t="s">
        <v>831</v>
      </c>
      <c r="B21" s="74" t="s">
        <v>831</v>
      </c>
      <c r="C21" s="17" t="s">
        <v>832</v>
      </c>
      <c r="D21" s="17"/>
      <c r="E21" s="17"/>
      <c r="F21" s="17"/>
      <c r="G21" s="17"/>
      <c r="H21" s="17"/>
      <c r="I21" s="17">
        <f t="shared" si="0"/>
        <v>0</v>
      </c>
      <c r="J21" s="17"/>
      <c r="K21" s="17"/>
      <c r="L21" s="17"/>
      <c r="M21" s="17"/>
      <c r="N21" s="17">
        <f t="shared" si="1"/>
        <v>0</v>
      </c>
      <c r="O21" s="17"/>
      <c r="P21" s="17"/>
      <c r="Q21" s="17"/>
      <c r="R21" s="17"/>
      <c r="S21" s="17">
        <f t="shared" si="2"/>
        <v>0</v>
      </c>
      <c r="T21" s="17"/>
      <c r="U21" s="17"/>
      <c r="V21" s="17"/>
      <c r="W21" s="17"/>
      <c r="X21" s="17"/>
      <c r="Y21" s="17"/>
      <c r="Z21" s="17">
        <f t="shared" si="3"/>
        <v>0</v>
      </c>
      <c r="AA21" s="17"/>
      <c r="AB21" s="17"/>
      <c r="AC21" s="17"/>
      <c r="AD21" s="17"/>
      <c r="AE21" s="17">
        <f t="shared" si="4"/>
        <v>0</v>
      </c>
      <c r="AF21" s="17">
        <v>50</v>
      </c>
      <c r="AG21" s="17">
        <f t="shared" si="5"/>
        <v>50</v>
      </c>
    </row>
    <row r="22" spans="1:33">
      <c r="A22" s="74" t="s">
        <v>833</v>
      </c>
      <c r="B22" s="74" t="s">
        <v>833</v>
      </c>
      <c r="C22" s="17" t="s">
        <v>834</v>
      </c>
      <c r="D22" s="17"/>
      <c r="E22" s="17"/>
      <c r="F22" s="17"/>
      <c r="G22" s="17"/>
      <c r="H22" s="17"/>
      <c r="I22" s="17">
        <f t="shared" si="0"/>
        <v>0</v>
      </c>
      <c r="J22" s="17"/>
      <c r="K22" s="17"/>
      <c r="L22" s="17"/>
      <c r="M22" s="17"/>
      <c r="N22" s="17">
        <f t="shared" si="1"/>
        <v>0</v>
      </c>
      <c r="O22" s="17"/>
      <c r="P22" s="17"/>
      <c r="Q22" s="17"/>
      <c r="R22" s="17"/>
      <c r="S22" s="17">
        <f t="shared" si="2"/>
        <v>0</v>
      </c>
      <c r="T22" s="17"/>
      <c r="U22" s="17"/>
      <c r="V22" s="17"/>
      <c r="W22" s="17"/>
      <c r="X22" s="17"/>
      <c r="Y22" s="17"/>
      <c r="Z22" s="17">
        <f t="shared" si="3"/>
        <v>0</v>
      </c>
      <c r="AA22" s="17"/>
      <c r="AB22" s="17"/>
      <c r="AC22" s="17"/>
      <c r="AD22" s="17"/>
      <c r="AE22" s="17">
        <f t="shared" si="4"/>
        <v>0</v>
      </c>
      <c r="AF22" s="17">
        <v>50</v>
      </c>
      <c r="AG22" s="17">
        <f t="shared" si="5"/>
        <v>50</v>
      </c>
    </row>
    <row r="23" spans="1:33">
      <c r="A23" s="74" t="s">
        <v>835</v>
      </c>
      <c r="B23" s="74" t="s">
        <v>835</v>
      </c>
      <c r="C23" s="17" t="s">
        <v>836</v>
      </c>
      <c r="D23" s="17"/>
      <c r="E23" s="17"/>
      <c r="F23" s="17"/>
      <c r="G23" s="17"/>
      <c r="H23" s="17"/>
      <c r="I23" s="17">
        <f t="shared" si="0"/>
        <v>0</v>
      </c>
      <c r="J23" s="17"/>
      <c r="K23" s="17"/>
      <c r="L23" s="17"/>
      <c r="M23" s="17"/>
      <c r="N23" s="17">
        <f t="shared" si="1"/>
        <v>0</v>
      </c>
      <c r="O23" s="17"/>
      <c r="P23" s="17"/>
      <c r="Q23" s="17"/>
      <c r="R23" s="17"/>
      <c r="S23" s="17">
        <f t="shared" si="2"/>
        <v>0</v>
      </c>
      <c r="T23" s="17"/>
      <c r="U23" s="17"/>
      <c r="V23" s="17"/>
      <c r="W23" s="17"/>
      <c r="X23" s="17"/>
      <c r="Y23" s="17"/>
      <c r="Z23" s="17">
        <f t="shared" si="3"/>
        <v>0</v>
      </c>
      <c r="AA23" s="17"/>
      <c r="AB23" s="17"/>
      <c r="AC23" s="17"/>
      <c r="AD23" s="17"/>
      <c r="AE23" s="17">
        <f t="shared" si="4"/>
        <v>0</v>
      </c>
      <c r="AF23" s="17">
        <v>50</v>
      </c>
      <c r="AG23" s="17">
        <f t="shared" si="5"/>
        <v>50</v>
      </c>
    </row>
    <row r="24" spans="1:33">
      <c r="A24" s="74" t="s">
        <v>837</v>
      </c>
      <c r="B24" s="74" t="s">
        <v>837</v>
      </c>
      <c r="C24" s="17" t="s">
        <v>838</v>
      </c>
      <c r="D24" s="17"/>
      <c r="E24" s="17"/>
      <c r="F24" s="17"/>
      <c r="G24" s="17"/>
      <c r="H24" s="17"/>
      <c r="I24" s="17">
        <f t="shared" si="0"/>
        <v>0</v>
      </c>
      <c r="J24" s="17"/>
      <c r="K24" s="17"/>
      <c r="L24" s="17"/>
      <c r="M24" s="17"/>
      <c r="N24" s="17">
        <f t="shared" si="1"/>
        <v>0</v>
      </c>
      <c r="O24" s="17"/>
      <c r="P24" s="17"/>
      <c r="Q24" s="17"/>
      <c r="R24" s="17"/>
      <c r="S24" s="17">
        <f t="shared" si="2"/>
        <v>0</v>
      </c>
      <c r="T24" s="17"/>
      <c r="U24" s="17"/>
      <c r="V24" s="17"/>
      <c r="W24" s="17"/>
      <c r="X24" s="17"/>
      <c r="Y24" s="17"/>
      <c r="Z24" s="17">
        <f t="shared" si="3"/>
        <v>0</v>
      </c>
      <c r="AA24" s="17"/>
      <c r="AB24" s="17"/>
      <c r="AC24" s="17"/>
      <c r="AD24" s="17"/>
      <c r="AE24" s="17">
        <f t="shared" si="4"/>
        <v>0</v>
      </c>
      <c r="AF24" s="17">
        <v>50</v>
      </c>
      <c r="AG24" s="17">
        <f t="shared" si="5"/>
        <v>50</v>
      </c>
    </row>
    <row r="25" spans="1:33">
      <c r="A25" s="74" t="s">
        <v>839</v>
      </c>
      <c r="B25" s="74" t="s">
        <v>839</v>
      </c>
      <c r="C25" s="17" t="s">
        <v>840</v>
      </c>
      <c r="D25" s="17"/>
      <c r="E25" s="17"/>
      <c r="F25" s="17"/>
      <c r="G25" s="17"/>
      <c r="H25" s="17"/>
      <c r="I25" s="17">
        <f t="shared" si="0"/>
        <v>0</v>
      </c>
      <c r="J25" s="17"/>
      <c r="K25" s="17"/>
      <c r="L25" s="17"/>
      <c r="M25" s="17"/>
      <c r="N25" s="17">
        <f t="shared" si="1"/>
        <v>0</v>
      </c>
      <c r="O25" s="17"/>
      <c r="P25" s="17"/>
      <c r="Q25" s="17"/>
      <c r="R25" s="17"/>
      <c r="S25" s="17">
        <f t="shared" si="2"/>
        <v>0</v>
      </c>
      <c r="T25" s="17"/>
      <c r="U25" s="17"/>
      <c r="V25" s="17"/>
      <c r="W25" s="17"/>
      <c r="X25" s="17"/>
      <c r="Y25" s="17"/>
      <c r="Z25" s="17">
        <f t="shared" si="3"/>
        <v>0</v>
      </c>
      <c r="AA25" s="17"/>
      <c r="AB25" s="17"/>
      <c r="AC25" s="17"/>
      <c r="AD25" s="17"/>
      <c r="AE25" s="17">
        <f t="shared" si="4"/>
        <v>0</v>
      </c>
      <c r="AF25" s="17">
        <v>50</v>
      </c>
      <c r="AG25" s="17">
        <f t="shared" si="5"/>
        <v>50</v>
      </c>
    </row>
    <row r="26" spans="1:33">
      <c r="A26" s="74" t="s">
        <v>841</v>
      </c>
      <c r="B26" s="74" t="s">
        <v>841</v>
      </c>
      <c r="C26" s="17" t="s">
        <v>842</v>
      </c>
      <c r="D26" s="17"/>
      <c r="E26" s="17"/>
      <c r="F26" s="17"/>
      <c r="G26" s="17"/>
      <c r="H26" s="17"/>
      <c r="I26" s="17">
        <f t="shared" si="0"/>
        <v>0</v>
      </c>
      <c r="J26" s="17"/>
      <c r="K26" s="17"/>
      <c r="L26" s="17"/>
      <c r="M26" s="17"/>
      <c r="N26" s="17">
        <f t="shared" si="1"/>
        <v>0</v>
      </c>
      <c r="O26" s="17"/>
      <c r="P26" s="17"/>
      <c r="Q26" s="17"/>
      <c r="R26" s="17"/>
      <c r="S26" s="17">
        <f t="shared" si="2"/>
        <v>0</v>
      </c>
      <c r="T26" s="17"/>
      <c r="U26" s="17"/>
      <c r="V26" s="17"/>
      <c r="W26" s="17"/>
      <c r="X26" s="17"/>
      <c r="Y26" s="17"/>
      <c r="Z26" s="17">
        <f t="shared" si="3"/>
        <v>0</v>
      </c>
      <c r="AA26" s="17"/>
      <c r="AB26" s="17"/>
      <c r="AC26" s="17"/>
      <c r="AD26" s="17"/>
      <c r="AE26" s="17">
        <f t="shared" si="4"/>
        <v>0</v>
      </c>
      <c r="AF26" s="17">
        <v>50</v>
      </c>
      <c r="AG26" s="17">
        <f t="shared" si="5"/>
        <v>50</v>
      </c>
    </row>
    <row r="27" spans="1:33">
      <c r="A27" s="74" t="s">
        <v>843</v>
      </c>
      <c r="B27" s="74" t="s">
        <v>843</v>
      </c>
      <c r="C27" s="17" t="s">
        <v>844</v>
      </c>
      <c r="D27" s="17"/>
      <c r="E27" s="17"/>
      <c r="F27" s="17"/>
      <c r="G27" s="17"/>
      <c r="H27" s="17"/>
      <c r="I27" s="17">
        <f t="shared" si="0"/>
        <v>0</v>
      </c>
      <c r="J27" s="17"/>
      <c r="K27" s="17"/>
      <c r="L27" s="17"/>
      <c r="M27" s="17"/>
      <c r="N27" s="17">
        <f t="shared" si="1"/>
        <v>0</v>
      </c>
      <c r="O27" s="17"/>
      <c r="P27" s="17"/>
      <c r="Q27" s="17"/>
      <c r="R27" s="17"/>
      <c r="S27" s="17">
        <f t="shared" si="2"/>
        <v>0</v>
      </c>
      <c r="T27" s="17"/>
      <c r="U27" s="17"/>
      <c r="V27" s="17"/>
      <c r="W27" s="17"/>
      <c r="X27" s="17"/>
      <c r="Y27" s="17"/>
      <c r="Z27" s="17">
        <f t="shared" si="3"/>
        <v>0</v>
      </c>
      <c r="AA27" s="17"/>
      <c r="AB27" s="17"/>
      <c r="AC27" s="17"/>
      <c r="AD27" s="17"/>
      <c r="AE27" s="17">
        <f t="shared" si="4"/>
        <v>0</v>
      </c>
      <c r="AF27" s="17">
        <v>50</v>
      </c>
      <c r="AG27" s="17">
        <f t="shared" si="5"/>
        <v>50</v>
      </c>
    </row>
    <row r="28" spans="1:33">
      <c r="A28" s="74" t="s">
        <v>845</v>
      </c>
      <c r="B28" s="74" t="s">
        <v>845</v>
      </c>
      <c r="C28" s="17" t="s">
        <v>846</v>
      </c>
      <c r="D28" s="17"/>
      <c r="E28" s="17"/>
      <c r="F28" s="17"/>
      <c r="G28" s="17"/>
      <c r="H28" s="17"/>
      <c r="I28" s="17">
        <f t="shared" si="0"/>
        <v>0</v>
      </c>
      <c r="J28" s="17"/>
      <c r="K28" s="17"/>
      <c r="L28" s="17"/>
      <c r="M28" s="17"/>
      <c r="N28" s="17">
        <f t="shared" si="1"/>
        <v>0</v>
      </c>
      <c r="O28" s="17"/>
      <c r="P28" s="17"/>
      <c r="Q28" s="17"/>
      <c r="R28" s="17"/>
      <c r="S28" s="17">
        <f t="shared" si="2"/>
        <v>0</v>
      </c>
      <c r="T28" s="17"/>
      <c r="U28" s="17"/>
      <c r="V28" s="17"/>
      <c r="W28" s="17"/>
      <c r="X28" s="17"/>
      <c r="Y28" s="17"/>
      <c r="Z28" s="17">
        <f t="shared" si="3"/>
        <v>0</v>
      </c>
      <c r="AA28" s="17"/>
      <c r="AB28" s="17"/>
      <c r="AC28" s="17"/>
      <c r="AD28" s="17"/>
      <c r="AE28" s="17">
        <f t="shared" si="4"/>
        <v>0</v>
      </c>
      <c r="AF28" s="17">
        <v>50</v>
      </c>
      <c r="AG28" s="17">
        <f t="shared" si="5"/>
        <v>50</v>
      </c>
    </row>
    <row r="29" spans="1:33">
      <c r="A29" s="74" t="s">
        <v>847</v>
      </c>
      <c r="B29" s="74" t="s">
        <v>847</v>
      </c>
      <c r="C29" s="17" t="s">
        <v>848</v>
      </c>
      <c r="D29" s="17"/>
      <c r="E29" s="17"/>
      <c r="F29" s="17"/>
      <c r="G29" s="17"/>
      <c r="H29" s="17"/>
      <c r="I29" s="17">
        <f t="shared" si="0"/>
        <v>0</v>
      </c>
      <c r="J29" s="17"/>
      <c r="K29" s="17"/>
      <c r="L29" s="17"/>
      <c r="M29" s="17"/>
      <c r="N29" s="17">
        <f t="shared" si="1"/>
        <v>0</v>
      </c>
      <c r="O29" s="17"/>
      <c r="P29" s="17"/>
      <c r="Q29" s="17"/>
      <c r="R29" s="17"/>
      <c r="S29" s="17">
        <f t="shared" si="2"/>
        <v>0</v>
      </c>
      <c r="T29" s="17"/>
      <c r="U29" s="17"/>
      <c r="V29" s="17"/>
      <c r="W29" s="17"/>
      <c r="X29" s="17"/>
      <c r="Y29" s="17"/>
      <c r="Z29" s="17">
        <f t="shared" si="3"/>
        <v>0</v>
      </c>
      <c r="AA29" s="17"/>
      <c r="AB29" s="17"/>
      <c r="AC29" s="17"/>
      <c r="AD29" s="17"/>
      <c r="AE29" s="17">
        <f t="shared" si="4"/>
        <v>0</v>
      </c>
      <c r="AF29" s="17">
        <v>50</v>
      </c>
      <c r="AG29" s="17">
        <f t="shared" si="5"/>
        <v>50</v>
      </c>
    </row>
    <row r="30" spans="1:33">
      <c r="A30" s="74" t="s">
        <v>849</v>
      </c>
      <c r="B30" s="74" t="s">
        <v>849</v>
      </c>
      <c r="C30" s="17" t="s">
        <v>850</v>
      </c>
      <c r="D30" s="17"/>
      <c r="E30" s="17"/>
      <c r="F30" s="17"/>
      <c r="G30" s="17"/>
      <c r="H30" s="17"/>
      <c r="I30" s="17">
        <f t="shared" si="0"/>
        <v>0</v>
      </c>
      <c r="J30" s="17"/>
      <c r="K30" s="17"/>
      <c r="L30" s="17"/>
      <c r="M30" s="17"/>
      <c r="N30" s="17">
        <f t="shared" si="1"/>
        <v>0</v>
      </c>
      <c r="O30" s="17"/>
      <c r="P30" s="17"/>
      <c r="Q30" s="17"/>
      <c r="R30" s="17"/>
      <c r="S30" s="17">
        <f t="shared" si="2"/>
        <v>0</v>
      </c>
      <c r="T30" s="17"/>
      <c r="U30" s="17"/>
      <c r="V30" s="17">
        <v>3</v>
      </c>
      <c r="W30" s="17"/>
      <c r="X30" s="17"/>
      <c r="Y30" s="17"/>
      <c r="Z30" s="17">
        <f t="shared" si="3"/>
        <v>3</v>
      </c>
      <c r="AA30" s="17"/>
      <c r="AB30" s="17"/>
      <c r="AC30" s="17"/>
      <c r="AD30" s="17"/>
      <c r="AE30" s="17">
        <f t="shared" si="4"/>
        <v>0</v>
      </c>
      <c r="AF30" s="17">
        <v>50</v>
      </c>
      <c r="AG30" s="17">
        <f t="shared" si="5"/>
        <v>53</v>
      </c>
    </row>
    <row r="31" spans="1:33">
      <c r="A31" s="74" t="s">
        <v>851</v>
      </c>
      <c r="B31" s="74" t="s">
        <v>851</v>
      </c>
      <c r="C31" s="17" t="s">
        <v>852</v>
      </c>
      <c r="D31" s="17"/>
      <c r="E31" s="17"/>
      <c r="F31" s="17"/>
      <c r="G31" s="17"/>
      <c r="H31" s="17"/>
      <c r="I31" s="17">
        <f t="shared" si="0"/>
        <v>0</v>
      </c>
      <c r="J31" s="17"/>
      <c r="K31" s="17"/>
      <c r="L31" s="17"/>
      <c r="M31" s="17"/>
      <c r="N31" s="17">
        <f t="shared" si="1"/>
        <v>0</v>
      </c>
      <c r="O31" s="17"/>
      <c r="P31" s="17"/>
      <c r="Q31" s="17"/>
      <c r="R31" s="17"/>
      <c r="S31" s="17">
        <f t="shared" si="2"/>
        <v>0</v>
      </c>
      <c r="T31" s="17"/>
      <c r="U31" s="17"/>
      <c r="V31" s="17"/>
      <c r="W31" s="17"/>
      <c r="X31" s="17"/>
      <c r="Y31" s="17"/>
      <c r="Z31" s="17">
        <f t="shared" si="3"/>
        <v>0</v>
      </c>
      <c r="AA31" s="17"/>
      <c r="AB31" s="17"/>
      <c r="AC31" s="17"/>
      <c r="AD31" s="17"/>
      <c r="AE31" s="17">
        <f t="shared" si="4"/>
        <v>0</v>
      </c>
      <c r="AF31" s="17">
        <v>50</v>
      </c>
      <c r="AG31" s="17">
        <f t="shared" si="5"/>
        <v>50</v>
      </c>
    </row>
    <row r="32" spans="1:33">
      <c r="A32" s="74" t="s">
        <v>853</v>
      </c>
      <c r="B32" s="74" t="s">
        <v>853</v>
      </c>
      <c r="C32" s="17" t="s">
        <v>854</v>
      </c>
      <c r="D32" s="17"/>
      <c r="E32" s="17"/>
      <c r="F32" s="17"/>
      <c r="G32" s="17"/>
      <c r="H32" s="17"/>
      <c r="I32" s="17">
        <f t="shared" si="0"/>
        <v>0</v>
      </c>
      <c r="J32" s="17"/>
      <c r="K32" s="17"/>
      <c r="L32" s="17"/>
      <c r="M32" s="17"/>
      <c r="N32" s="17">
        <f t="shared" si="1"/>
        <v>0</v>
      </c>
      <c r="O32" s="17"/>
      <c r="P32" s="17"/>
      <c r="Q32" s="17"/>
      <c r="R32" s="17"/>
      <c r="S32" s="17">
        <f t="shared" si="2"/>
        <v>0</v>
      </c>
      <c r="T32" s="17"/>
      <c r="U32" s="17"/>
      <c r="V32" s="17"/>
      <c r="W32" s="17"/>
      <c r="X32" s="17"/>
      <c r="Y32" s="17"/>
      <c r="Z32" s="17">
        <f t="shared" si="3"/>
        <v>0</v>
      </c>
      <c r="AA32" s="17"/>
      <c r="AB32" s="17"/>
      <c r="AC32" s="17"/>
      <c r="AD32" s="17"/>
      <c r="AE32" s="17">
        <f t="shared" si="4"/>
        <v>0</v>
      </c>
      <c r="AF32" s="17">
        <v>50</v>
      </c>
      <c r="AG32" s="17">
        <f t="shared" si="5"/>
        <v>50</v>
      </c>
    </row>
    <row r="33" spans="1:33">
      <c r="A33" s="74" t="s">
        <v>855</v>
      </c>
      <c r="B33" s="74" t="s">
        <v>855</v>
      </c>
      <c r="C33" s="17" t="s">
        <v>856</v>
      </c>
      <c r="D33" s="29"/>
      <c r="E33" s="29"/>
      <c r="F33" s="29"/>
      <c r="G33" s="29"/>
      <c r="H33" s="29"/>
      <c r="I33" s="17">
        <f t="shared" si="0"/>
        <v>0</v>
      </c>
      <c r="J33" s="29"/>
      <c r="K33" s="29"/>
      <c r="L33" s="29"/>
      <c r="M33" s="29"/>
      <c r="N33" s="17">
        <f t="shared" si="1"/>
        <v>0</v>
      </c>
      <c r="O33" s="29"/>
      <c r="P33" s="29"/>
      <c r="Q33" s="29"/>
      <c r="R33" s="29"/>
      <c r="S33" s="17">
        <f t="shared" si="2"/>
        <v>0</v>
      </c>
      <c r="T33" s="29"/>
      <c r="U33" s="29"/>
      <c r="V33" s="29">
        <v>3</v>
      </c>
      <c r="W33" s="29">
        <v>2</v>
      </c>
      <c r="X33" s="29"/>
      <c r="Y33" s="29"/>
      <c r="Z33" s="17">
        <f t="shared" si="3"/>
        <v>5</v>
      </c>
      <c r="AA33" s="29"/>
      <c r="AB33" s="29"/>
      <c r="AC33" s="29"/>
      <c r="AD33" s="29"/>
      <c r="AE33" s="17">
        <f t="shared" si="4"/>
        <v>0</v>
      </c>
      <c r="AF33" s="17">
        <v>50</v>
      </c>
      <c r="AG33" s="17">
        <f t="shared" si="5"/>
        <v>55</v>
      </c>
    </row>
    <row r="34" spans="1:33">
      <c r="A34" s="74" t="s">
        <v>857</v>
      </c>
      <c r="B34" s="74" t="s">
        <v>857</v>
      </c>
      <c r="C34" s="17" t="s">
        <v>858</v>
      </c>
      <c r="D34" s="17"/>
      <c r="E34" s="17"/>
      <c r="F34" s="17"/>
      <c r="G34" s="17"/>
      <c r="H34" s="17"/>
      <c r="I34" s="17">
        <f t="shared" si="0"/>
        <v>0</v>
      </c>
      <c r="J34" s="17"/>
      <c r="K34" s="17"/>
      <c r="L34" s="17"/>
      <c r="M34" s="17"/>
      <c r="N34" s="17">
        <f t="shared" si="1"/>
        <v>0</v>
      </c>
      <c r="O34" s="17"/>
      <c r="P34" s="17"/>
      <c r="Q34" s="17"/>
      <c r="R34" s="17"/>
      <c r="S34" s="17">
        <f t="shared" si="2"/>
        <v>0</v>
      </c>
      <c r="T34" s="17"/>
      <c r="U34" s="17"/>
      <c r="V34" s="17"/>
      <c r="W34" s="17"/>
      <c r="X34" s="17"/>
      <c r="Y34" s="17"/>
      <c r="Z34" s="17">
        <f t="shared" si="3"/>
        <v>0</v>
      </c>
      <c r="AA34" s="17"/>
      <c r="AB34" s="17"/>
      <c r="AC34" s="17"/>
      <c r="AD34" s="17"/>
      <c r="AE34" s="17">
        <f t="shared" si="4"/>
        <v>0</v>
      </c>
      <c r="AF34" s="17">
        <v>50</v>
      </c>
      <c r="AG34" s="17">
        <f t="shared" si="5"/>
        <v>50</v>
      </c>
    </row>
    <row r="35" spans="1:33">
      <c r="A35" s="74" t="s">
        <v>859</v>
      </c>
      <c r="B35" s="74" t="s">
        <v>859</v>
      </c>
      <c r="C35" s="17" t="s">
        <v>860</v>
      </c>
      <c r="D35" s="17"/>
      <c r="E35" s="17"/>
      <c r="F35" s="17"/>
      <c r="G35" s="17"/>
      <c r="H35" s="17"/>
      <c r="I35" s="17">
        <f t="shared" si="0"/>
        <v>0</v>
      </c>
      <c r="J35" s="17"/>
      <c r="K35" s="17"/>
      <c r="L35" s="17"/>
      <c r="M35" s="17"/>
      <c r="N35" s="17">
        <f t="shared" si="1"/>
        <v>0</v>
      </c>
      <c r="O35" s="17"/>
      <c r="P35" s="17"/>
      <c r="Q35" s="17"/>
      <c r="R35" s="17"/>
      <c r="S35" s="17">
        <f t="shared" si="2"/>
        <v>0</v>
      </c>
      <c r="T35" s="17"/>
      <c r="U35" s="17"/>
      <c r="V35" s="17"/>
      <c r="W35" s="17"/>
      <c r="X35" s="17"/>
      <c r="Y35" s="17"/>
      <c r="Z35" s="17">
        <f t="shared" si="3"/>
        <v>0</v>
      </c>
      <c r="AA35" s="17"/>
      <c r="AB35" s="17"/>
      <c r="AC35" s="17"/>
      <c r="AD35" s="17"/>
      <c r="AE35" s="17">
        <f t="shared" si="4"/>
        <v>0</v>
      </c>
      <c r="AF35" s="17">
        <v>50</v>
      </c>
      <c r="AG35" s="17">
        <f t="shared" si="5"/>
        <v>50</v>
      </c>
    </row>
    <row r="36" spans="1:33">
      <c r="A36" s="74" t="s">
        <v>861</v>
      </c>
      <c r="B36" s="74" t="s">
        <v>861</v>
      </c>
      <c r="C36" s="17" t="s">
        <v>862</v>
      </c>
      <c r="D36" s="17"/>
      <c r="E36" s="17"/>
      <c r="F36" s="17"/>
      <c r="G36" s="17"/>
      <c r="H36" s="17"/>
      <c r="I36" s="17">
        <f t="shared" si="0"/>
        <v>0</v>
      </c>
      <c r="J36" s="17"/>
      <c r="K36" s="17"/>
      <c r="L36" s="17"/>
      <c r="M36" s="17"/>
      <c r="N36" s="17">
        <f t="shared" si="1"/>
        <v>0</v>
      </c>
      <c r="O36" s="17"/>
      <c r="P36" s="17"/>
      <c r="Q36" s="17"/>
      <c r="R36" s="17"/>
      <c r="S36" s="17">
        <f t="shared" si="2"/>
        <v>0</v>
      </c>
      <c r="T36" s="17"/>
      <c r="U36" s="17"/>
      <c r="V36" s="17"/>
      <c r="W36" s="17"/>
      <c r="X36" s="17"/>
      <c r="Y36" s="17"/>
      <c r="Z36" s="17">
        <f t="shared" si="3"/>
        <v>0</v>
      </c>
      <c r="AA36" s="17"/>
      <c r="AB36" s="17"/>
      <c r="AC36" s="17"/>
      <c r="AD36" s="17"/>
      <c r="AE36" s="17">
        <f t="shared" si="4"/>
        <v>0</v>
      </c>
      <c r="AF36" s="17">
        <v>50</v>
      </c>
      <c r="AG36" s="17">
        <f t="shared" si="5"/>
        <v>50</v>
      </c>
    </row>
    <row r="37" spans="1:33">
      <c r="A37" s="74" t="s">
        <v>863</v>
      </c>
      <c r="B37" s="74" t="s">
        <v>863</v>
      </c>
      <c r="C37" s="17" t="s">
        <v>864</v>
      </c>
      <c r="D37" s="17"/>
      <c r="E37" s="17"/>
      <c r="F37" s="17"/>
      <c r="G37" s="17"/>
      <c r="H37" s="17"/>
      <c r="I37" s="17">
        <f t="shared" si="0"/>
        <v>0</v>
      </c>
      <c r="J37" s="17"/>
      <c r="K37" s="17"/>
      <c r="L37" s="17"/>
      <c r="M37" s="17"/>
      <c r="N37" s="17">
        <f t="shared" si="1"/>
        <v>0</v>
      </c>
      <c r="O37" s="17"/>
      <c r="P37" s="17"/>
      <c r="Q37" s="17"/>
      <c r="R37" s="17"/>
      <c r="S37" s="17">
        <f t="shared" si="2"/>
        <v>0</v>
      </c>
      <c r="T37" s="17"/>
      <c r="U37" s="17"/>
      <c r="V37" s="17"/>
      <c r="W37" s="17"/>
      <c r="X37" s="17"/>
      <c r="Y37" s="17"/>
      <c r="Z37" s="17">
        <f t="shared" si="3"/>
        <v>0</v>
      </c>
      <c r="AA37" s="17"/>
      <c r="AB37" s="17"/>
      <c r="AC37" s="17"/>
      <c r="AD37" s="17"/>
      <c r="AE37" s="17">
        <f t="shared" si="4"/>
        <v>0</v>
      </c>
      <c r="AF37" s="17">
        <v>50</v>
      </c>
      <c r="AG37" s="17">
        <f t="shared" si="5"/>
        <v>50</v>
      </c>
    </row>
    <row r="38" spans="1:33">
      <c r="A38" s="74" t="s">
        <v>865</v>
      </c>
      <c r="B38" s="74" t="s">
        <v>865</v>
      </c>
      <c r="C38" s="17" t="s">
        <v>866</v>
      </c>
      <c r="D38" s="17"/>
      <c r="E38" s="17"/>
      <c r="F38" s="17"/>
      <c r="G38" s="17"/>
      <c r="H38" s="17"/>
      <c r="I38" s="17">
        <f t="shared" si="0"/>
        <v>0</v>
      </c>
      <c r="J38" s="17"/>
      <c r="K38" s="17"/>
      <c r="L38" s="17"/>
      <c r="M38" s="17"/>
      <c r="N38" s="17">
        <f t="shared" si="1"/>
        <v>0</v>
      </c>
      <c r="O38" s="17">
        <v>2</v>
      </c>
      <c r="P38" s="17"/>
      <c r="Q38" s="17"/>
      <c r="R38" s="17"/>
      <c r="S38" s="17">
        <f t="shared" si="2"/>
        <v>2</v>
      </c>
      <c r="T38" s="17"/>
      <c r="U38" s="17">
        <v>5</v>
      </c>
      <c r="V38" s="17"/>
      <c r="W38" s="17"/>
      <c r="X38" s="17">
        <v>2</v>
      </c>
      <c r="Y38" s="17">
        <v>2</v>
      </c>
      <c r="Z38" s="17" t="str">
        <f t="shared" si="3"/>
        <v>5</v>
      </c>
      <c r="AA38" s="17"/>
      <c r="AB38" s="17"/>
      <c r="AC38" s="17"/>
      <c r="AD38" s="17"/>
      <c r="AE38" s="17">
        <f t="shared" si="4"/>
        <v>0</v>
      </c>
      <c r="AF38" s="17">
        <v>50</v>
      </c>
      <c r="AG38" s="17">
        <f t="shared" si="5"/>
        <v>57</v>
      </c>
    </row>
    <row r="39" spans="1:33">
      <c r="A39" s="74" t="s">
        <v>867</v>
      </c>
      <c r="B39" s="74" t="s">
        <v>867</v>
      </c>
      <c r="C39" s="17" t="s">
        <v>868</v>
      </c>
      <c r="D39" s="17"/>
      <c r="E39" s="17"/>
      <c r="F39" s="17"/>
      <c r="G39" s="17"/>
      <c r="H39" s="17"/>
      <c r="I39" s="17">
        <f t="shared" si="0"/>
        <v>0</v>
      </c>
      <c r="J39" s="17"/>
      <c r="K39" s="17"/>
      <c r="L39" s="17"/>
      <c r="M39" s="17"/>
      <c r="N39" s="17">
        <f t="shared" si="1"/>
        <v>0</v>
      </c>
      <c r="O39" s="17"/>
      <c r="P39" s="17"/>
      <c r="Q39" s="17"/>
      <c r="R39" s="17"/>
      <c r="S39" s="17">
        <f t="shared" si="2"/>
        <v>0</v>
      </c>
      <c r="T39" s="17"/>
      <c r="U39" s="17"/>
      <c r="V39" s="17"/>
      <c r="W39" s="17"/>
      <c r="X39" s="17"/>
      <c r="Y39" s="17"/>
      <c r="Z39" s="17">
        <f t="shared" si="3"/>
        <v>0</v>
      </c>
      <c r="AA39" s="17"/>
      <c r="AB39" s="17"/>
      <c r="AC39" s="17"/>
      <c r="AD39" s="17"/>
      <c r="AE39" s="17">
        <f t="shared" si="4"/>
        <v>0</v>
      </c>
      <c r="AF39" s="17">
        <v>50</v>
      </c>
      <c r="AG39" s="17">
        <f t="shared" si="5"/>
        <v>50</v>
      </c>
    </row>
    <row r="40" spans="1:33">
      <c r="A40" s="74" t="s">
        <v>869</v>
      </c>
      <c r="B40" s="74" t="s">
        <v>869</v>
      </c>
      <c r="C40" s="17" t="s">
        <v>870</v>
      </c>
      <c r="D40" s="17"/>
      <c r="E40" s="17"/>
      <c r="F40" s="17"/>
      <c r="G40" s="17"/>
      <c r="H40" s="17"/>
      <c r="I40" s="17">
        <f t="shared" si="0"/>
        <v>0</v>
      </c>
      <c r="J40" s="17"/>
      <c r="K40" s="17"/>
      <c r="L40" s="17"/>
      <c r="M40" s="17"/>
      <c r="N40" s="17">
        <f t="shared" si="1"/>
        <v>0</v>
      </c>
      <c r="O40" s="17"/>
      <c r="P40" s="17"/>
      <c r="Q40" s="17"/>
      <c r="R40" s="17"/>
      <c r="S40" s="17">
        <f t="shared" si="2"/>
        <v>0</v>
      </c>
      <c r="T40" s="17"/>
      <c r="U40" s="17"/>
      <c r="V40" s="17"/>
      <c r="W40" s="17"/>
      <c r="X40" s="17"/>
      <c r="Y40" s="17"/>
      <c r="Z40" s="17">
        <f t="shared" si="3"/>
        <v>0</v>
      </c>
      <c r="AA40" s="17"/>
      <c r="AB40" s="17"/>
      <c r="AC40" s="17"/>
      <c r="AD40" s="17"/>
      <c r="AE40" s="17">
        <f t="shared" si="4"/>
        <v>0</v>
      </c>
      <c r="AF40" s="17">
        <v>50</v>
      </c>
      <c r="AG40" s="17">
        <f t="shared" si="5"/>
        <v>50</v>
      </c>
    </row>
    <row r="41" spans="1:33">
      <c r="A41" s="74" t="s">
        <v>871</v>
      </c>
      <c r="B41" s="74" t="s">
        <v>871</v>
      </c>
      <c r="C41" s="32" t="s">
        <v>308</v>
      </c>
      <c r="D41" s="17"/>
      <c r="E41" s="17"/>
      <c r="F41" s="17"/>
      <c r="G41" s="17"/>
      <c r="H41" s="17"/>
      <c r="I41" s="17">
        <f t="shared" si="0"/>
        <v>0</v>
      </c>
      <c r="J41" s="17"/>
      <c r="K41" s="17"/>
      <c r="L41" s="17"/>
      <c r="M41" s="17"/>
      <c r="N41" s="17">
        <f t="shared" si="1"/>
        <v>0</v>
      </c>
      <c r="O41" s="17"/>
      <c r="P41" s="17"/>
      <c r="Q41" s="17"/>
      <c r="R41" s="17"/>
      <c r="S41" s="17">
        <f t="shared" si="2"/>
        <v>0</v>
      </c>
      <c r="T41" s="17"/>
      <c r="U41" s="17"/>
      <c r="V41" s="17"/>
      <c r="W41" s="17"/>
      <c r="X41" s="17"/>
      <c r="Y41" s="17"/>
      <c r="Z41" s="17">
        <f t="shared" si="3"/>
        <v>0</v>
      </c>
      <c r="AA41" s="17"/>
      <c r="AB41" s="17"/>
      <c r="AC41" s="17"/>
      <c r="AD41" s="17"/>
      <c r="AE41" s="17">
        <f t="shared" si="4"/>
        <v>0</v>
      </c>
      <c r="AF41" s="17">
        <v>50</v>
      </c>
      <c r="AG41" s="17">
        <f t="shared" si="5"/>
        <v>50</v>
      </c>
    </row>
    <row r="42" spans="1:33">
      <c r="A42" s="74" t="s">
        <v>872</v>
      </c>
      <c r="B42" s="74" t="s">
        <v>872</v>
      </c>
      <c r="C42" s="17" t="s">
        <v>873</v>
      </c>
      <c r="D42" s="17"/>
      <c r="E42" s="17"/>
      <c r="F42" s="17"/>
      <c r="G42" s="17"/>
      <c r="H42" s="17"/>
      <c r="I42" s="17">
        <f t="shared" si="0"/>
        <v>0</v>
      </c>
      <c r="J42" s="17"/>
      <c r="K42" s="17"/>
      <c r="L42" s="17"/>
      <c r="M42" s="17"/>
      <c r="N42" s="17">
        <f t="shared" si="1"/>
        <v>0</v>
      </c>
      <c r="O42" s="17"/>
      <c r="P42" s="17"/>
      <c r="Q42" s="17"/>
      <c r="R42" s="17"/>
      <c r="S42" s="17">
        <f t="shared" si="2"/>
        <v>0</v>
      </c>
      <c r="T42" s="17"/>
      <c r="U42" s="17"/>
      <c r="V42" s="17"/>
      <c r="W42" s="17"/>
      <c r="X42" s="17"/>
      <c r="Y42" s="17"/>
      <c r="Z42" s="17">
        <f t="shared" si="3"/>
        <v>0</v>
      </c>
      <c r="AA42" s="17"/>
      <c r="AB42" s="17"/>
      <c r="AC42" s="17"/>
      <c r="AD42" s="17"/>
      <c r="AE42" s="17">
        <f t="shared" si="4"/>
        <v>0</v>
      </c>
      <c r="AF42" s="17">
        <v>50</v>
      </c>
      <c r="AG42" s="17">
        <f>SUM(AF42,AE42,Z42,S42,N42,I42)</f>
        <v>50</v>
      </c>
    </row>
    <row r="43" spans="1:33">
      <c r="A43" s="74" t="s">
        <v>874</v>
      </c>
      <c r="B43" s="74" t="s">
        <v>874</v>
      </c>
      <c r="C43" s="17" t="s">
        <v>875</v>
      </c>
      <c r="D43" s="17"/>
      <c r="E43" s="17"/>
      <c r="F43" s="17"/>
      <c r="G43" s="17"/>
      <c r="H43" s="17"/>
      <c r="I43" s="17">
        <f t="shared" si="0"/>
        <v>0</v>
      </c>
      <c r="J43" s="17"/>
      <c r="K43" s="17"/>
      <c r="L43" s="17"/>
      <c r="M43" s="17"/>
      <c r="N43" s="17">
        <f t="shared" si="1"/>
        <v>0</v>
      </c>
      <c r="O43" s="17"/>
      <c r="P43" s="17"/>
      <c r="Q43" s="17"/>
      <c r="R43" s="17"/>
      <c r="S43" s="17">
        <f t="shared" si="2"/>
        <v>0</v>
      </c>
      <c r="T43" s="17"/>
      <c r="U43" s="17"/>
      <c r="V43" s="17"/>
      <c r="W43" s="17"/>
      <c r="X43" s="17"/>
      <c r="Y43" s="17"/>
      <c r="Z43" s="17">
        <f t="shared" si="3"/>
        <v>0</v>
      </c>
      <c r="AA43" s="17">
        <v>2</v>
      </c>
      <c r="AB43" s="17"/>
      <c r="AC43" s="17"/>
      <c r="AD43" s="17"/>
      <c r="AE43" s="17">
        <f t="shared" si="4"/>
        <v>2</v>
      </c>
      <c r="AF43" s="17">
        <v>50</v>
      </c>
      <c r="AG43" s="17">
        <f t="shared" ref="AG43:AG44" si="6">SUM(AF43,AE43,Z43,S43,N43,I43)</f>
        <v>52</v>
      </c>
    </row>
    <row r="44" spans="1:33">
      <c r="A44" s="74" t="s">
        <v>876</v>
      </c>
      <c r="B44" s="74" t="s">
        <v>876</v>
      </c>
      <c r="C44" s="17" t="s">
        <v>877</v>
      </c>
      <c r="D44" s="17"/>
      <c r="E44" s="17"/>
      <c r="F44" s="17"/>
      <c r="G44" s="17"/>
      <c r="H44" s="17"/>
      <c r="I44" s="17">
        <f t="shared" si="0"/>
        <v>0</v>
      </c>
      <c r="J44" s="17"/>
      <c r="K44" s="17"/>
      <c r="L44" s="17"/>
      <c r="M44" s="17"/>
      <c r="N44" s="17">
        <f t="shared" si="1"/>
        <v>0</v>
      </c>
      <c r="O44" s="17"/>
      <c r="P44" s="17"/>
      <c r="Q44" s="17"/>
      <c r="R44" s="17"/>
      <c r="S44" s="17">
        <f t="shared" si="2"/>
        <v>0</v>
      </c>
      <c r="T44" s="17"/>
      <c r="U44" s="17"/>
      <c r="V44" s="17"/>
      <c r="W44" s="17"/>
      <c r="X44" s="17"/>
      <c r="Y44" s="17"/>
      <c r="Z44" s="17">
        <f t="shared" si="3"/>
        <v>0</v>
      </c>
      <c r="AA44" s="17"/>
      <c r="AB44" s="17"/>
      <c r="AC44" s="17"/>
      <c r="AD44" s="17"/>
      <c r="AE44" s="17">
        <f t="shared" si="4"/>
        <v>0</v>
      </c>
      <c r="AF44" s="17">
        <v>50</v>
      </c>
      <c r="AG44" s="17">
        <f t="shared" si="6"/>
        <v>50</v>
      </c>
    </row>
  </sheetData>
  <mergeCells count="79">
    <mergeCell ref="A1:C2"/>
    <mergeCell ref="D1:AG1"/>
    <mergeCell ref="D2:I2"/>
    <mergeCell ref="J2:N2"/>
    <mergeCell ref="O2:R2"/>
    <mergeCell ref="T2:X2"/>
    <mergeCell ref="AA2:AD2"/>
    <mergeCell ref="AF2:AF6"/>
    <mergeCell ref="AG2:AG6"/>
    <mergeCell ref="A3:C3"/>
    <mergeCell ref="Z3:Z6"/>
    <mergeCell ref="AE3:AE6"/>
    <mergeCell ref="A4:C4"/>
    <mergeCell ref="A5:C5"/>
    <mergeCell ref="D5:D6"/>
    <mergeCell ref="E5:E6"/>
    <mergeCell ref="F5:F6"/>
    <mergeCell ref="R5:R6"/>
    <mergeCell ref="T5:T6"/>
    <mergeCell ref="U5:U6"/>
    <mergeCell ref="G5:G6"/>
    <mergeCell ref="H5:H6"/>
    <mergeCell ref="J5:J6"/>
    <mergeCell ref="K5:K6"/>
    <mergeCell ref="L5:L6"/>
    <mergeCell ref="M5:M6"/>
    <mergeCell ref="I3:I6"/>
    <mergeCell ref="N3:N6"/>
    <mergeCell ref="S3:S6"/>
    <mergeCell ref="A15:B15"/>
    <mergeCell ref="AC5:AC6"/>
    <mergeCell ref="AD5:AD6"/>
    <mergeCell ref="A6:B6"/>
    <mergeCell ref="A7:B7"/>
    <mergeCell ref="A8:B8"/>
    <mergeCell ref="A9:B9"/>
    <mergeCell ref="V5:V6"/>
    <mergeCell ref="W5:W6"/>
    <mergeCell ref="X5:X6"/>
    <mergeCell ref="Y5:Y6"/>
    <mergeCell ref="AA5:AA6"/>
    <mergeCell ref="AB5:AB6"/>
    <mergeCell ref="O5:O6"/>
    <mergeCell ref="P5:P6"/>
    <mergeCell ref="Q5:Q6"/>
    <mergeCell ref="A10:B10"/>
    <mergeCell ref="A11:B11"/>
    <mergeCell ref="A12:B12"/>
    <mergeCell ref="A13:B13"/>
    <mergeCell ref="A14:B14"/>
    <mergeCell ref="A27:B27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40:B40"/>
    <mergeCell ref="A41:B41"/>
    <mergeCell ref="A42:B42"/>
    <mergeCell ref="A43:B43"/>
    <mergeCell ref="A44:B44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7"/>
  <sheetViews>
    <sheetView workbookViewId="0">
      <selection activeCell="D8" sqref="D8"/>
    </sheetView>
  </sheetViews>
  <sheetFormatPr defaultColWidth="9" defaultRowHeight="14.4"/>
  <cols>
    <col min="1" max="2" width="10.77734375" style="1" customWidth="1"/>
    <col min="3" max="3" width="12" style="1" customWidth="1"/>
    <col min="4" max="8" width="15.77734375" style="1" customWidth="1"/>
    <col min="9" max="9" width="9" style="1"/>
    <col min="10" max="13" width="15.77734375" style="1" customWidth="1"/>
    <col min="14" max="14" width="9" style="1"/>
    <col min="15" max="18" width="15.77734375" style="1" customWidth="1"/>
    <col min="19" max="19" width="9" style="1"/>
    <col min="20" max="23" width="15.77734375" style="1" customWidth="1"/>
    <col min="24" max="24" width="9" style="1"/>
    <col min="25" max="28" width="15.77734375" style="1" customWidth="1"/>
    <col min="29" max="16384" width="9" style="1"/>
  </cols>
  <sheetData>
    <row r="1" spans="1:31" ht="35.25" customHeight="1">
      <c r="A1" s="69" t="s">
        <v>954</v>
      </c>
      <c r="B1" s="69"/>
      <c r="C1" s="69"/>
      <c r="D1" s="70" t="s">
        <v>955</v>
      </c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</row>
    <row r="2" spans="1:31" ht="14.25" customHeight="1">
      <c r="A2" s="69"/>
      <c r="B2" s="69"/>
      <c r="C2" s="69"/>
      <c r="D2" s="62" t="s">
        <v>2</v>
      </c>
      <c r="E2" s="62"/>
      <c r="F2" s="62"/>
      <c r="G2" s="62"/>
      <c r="H2" s="62"/>
      <c r="I2" s="62"/>
      <c r="J2" s="62" t="s">
        <v>3</v>
      </c>
      <c r="K2" s="62"/>
      <c r="L2" s="62"/>
      <c r="M2" s="62"/>
      <c r="N2" s="62"/>
      <c r="O2" s="62" t="s">
        <v>4</v>
      </c>
      <c r="P2" s="62"/>
      <c r="Q2" s="62"/>
      <c r="R2" s="62"/>
      <c r="S2" s="2"/>
      <c r="T2" s="62" t="s">
        <v>5</v>
      </c>
      <c r="U2" s="62"/>
      <c r="V2" s="62"/>
      <c r="W2" s="62"/>
      <c r="X2" s="2"/>
      <c r="Y2" s="62" t="s">
        <v>6</v>
      </c>
      <c r="Z2" s="62"/>
      <c r="AA2" s="62"/>
      <c r="AB2" s="62"/>
      <c r="AC2" s="2"/>
      <c r="AD2" s="66" t="s">
        <v>7</v>
      </c>
      <c r="AE2" s="62" t="s">
        <v>8</v>
      </c>
    </row>
    <row r="3" spans="1:31" ht="15.6">
      <c r="A3" s="62" t="s">
        <v>9</v>
      </c>
      <c r="B3" s="62"/>
      <c r="C3" s="62"/>
      <c r="D3" s="9"/>
      <c r="E3" s="9"/>
      <c r="F3" s="9"/>
      <c r="G3" s="9"/>
      <c r="H3" s="9"/>
      <c r="I3" s="62" t="s">
        <v>10</v>
      </c>
      <c r="J3" s="9"/>
      <c r="K3" s="9"/>
      <c r="L3" s="9"/>
      <c r="M3" s="9"/>
      <c r="N3" s="62" t="s">
        <v>11</v>
      </c>
      <c r="O3" s="96">
        <v>9.18</v>
      </c>
      <c r="P3" s="22">
        <v>10.31</v>
      </c>
      <c r="Q3" s="9"/>
      <c r="R3" s="9"/>
      <c r="S3" s="62" t="s">
        <v>13</v>
      </c>
      <c r="T3" s="97">
        <v>6.9</v>
      </c>
      <c r="U3" s="96"/>
      <c r="V3" s="9"/>
      <c r="W3" s="9"/>
      <c r="X3" s="62" t="s">
        <v>14</v>
      </c>
      <c r="Y3" s="9"/>
      <c r="Z3" s="5"/>
      <c r="AA3" s="9"/>
      <c r="AB3" s="9"/>
      <c r="AC3" s="62" t="s">
        <v>15</v>
      </c>
      <c r="AD3" s="67"/>
      <c r="AE3" s="62"/>
    </row>
    <row r="4" spans="1:31" ht="79.95" customHeight="1">
      <c r="A4" s="62" t="s">
        <v>16</v>
      </c>
      <c r="B4" s="62"/>
      <c r="C4" s="62"/>
      <c r="D4" s="9"/>
      <c r="E4" s="5"/>
      <c r="F4" s="6"/>
      <c r="G4" s="7"/>
      <c r="H4" s="4"/>
      <c r="I4" s="62"/>
      <c r="J4" s="8"/>
      <c r="K4" s="4"/>
      <c r="L4" s="4"/>
      <c r="M4" s="5"/>
      <c r="N4" s="62"/>
      <c r="O4" s="98" t="s">
        <v>956</v>
      </c>
      <c r="P4" s="19" t="s">
        <v>957</v>
      </c>
      <c r="Q4" s="4"/>
      <c r="R4" s="8"/>
      <c r="S4" s="62"/>
      <c r="T4" s="98" t="s">
        <v>958</v>
      </c>
      <c r="U4" s="98" t="s">
        <v>959</v>
      </c>
      <c r="V4" s="5"/>
      <c r="W4" s="8"/>
      <c r="X4" s="62"/>
      <c r="Y4" s="5"/>
      <c r="Z4" s="5"/>
      <c r="AA4" s="5"/>
      <c r="AB4" s="8"/>
      <c r="AC4" s="62"/>
      <c r="AD4" s="67"/>
      <c r="AE4" s="62"/>
    </row>
    <row r="5" spans="1:31" ht="15.6">
      <c r="A5" s="62" t="s">
        <v>20</v>
      </c>
      <c r="B5" s="62"/>
      <c r="C5" s="62"/>
      <c r="D5" s="61"/>
      <c r="E5" s="61"/>
      <c r="F5" s="61"/>
      <c r="G5" s="61"/>
      <c r="H5" s="61"/>
      <c r="I5" s="62"/>
      <c r="J5" s="61"/>
      <c r="K5" s="61"/>
      <c r="L5" s="61"/>
      <c r="M5" s="61"/>
      <c r="N5" s="62"/>
      <c r="O5" s="99" t="s">
        <v>960</v>
      </c>
      <c r="P5" s="88"/>
      <c r="Q5" s="61"/>
      <c r="R5" s="61"/>
      <c r="S5" s="62"/>
      <c r="T5" s="100" t="s">
        <v>114</v>
      </c>
      <c r="U5" s="100"/>
      <c r="V5" s="61"/>
      <c r="W5" s="61"/>
      <c r="X5" s="62"/>
      <c r="Y5" s="61"/>
      <c r="Z5" s="61"/>
      <c r="AA5" s="61"/>
      <c r="AB5" s="61"/>
      <c r="AC5" s="62"/>
      <c r="AD5" s="67"/>
      <c r="AE5" s="62"/>
    </row>
    <row r="6" spans="1:31" ht="15.6">
      <c r="A6" s="62" t="s">
        <v>21</v>
      </c>
      <c r="B6" s="62"/>
      <c r="C6" s="2" t="s">
        <v>22</v>
      </c>
      <c r="D6" s="61"/>
      <c r="E6" s="61"/>
      <c r="F6" s="61"/>
      <c r="G6" s="61"/>
      <c r="H6" s="61"/>
      <c r="I6" s="62"/>
      <c r="J6" s="61"/>
      <c r="K6" s="61"/>
      <c r="L6" s="61"/>
      <c r="M6" s="61"/>
      <c r="N6" s="62"/>
      <c r="O6" s="61"/>
      <c r="P6" s="74"/>
      <c r="Q6" s="61"/>
      <c r="R6" s="61"/>
      <c r="S6" s="62"/>
      <c r="T6" s="101"/>
      <c r="U6" s="101"/>
      <c r="V6" s="61"/>
      <c r="W6" s="61"/>
      <c r="X6" s="62"/>
      <c r="Y6" s="61"/>
      <c r="Z6" s="61"/>
      <c r="AA6" s="61"/>
      <c r="AB6" s="61"/>
      <c r="AC6" s="62"/>
      <c r="AD6" s="68"/>
      <c r="AE6" s="62"/>
    </row>
    <row r="7" spans="1:31">
      <c r="A7" s="102" t="s">
        <v>961</v>
      </c>
      <c r="B7" s="102"/>
      <c r="C7" s="103" t="s">
        <v>962</v>
      </c>
      <c r="D7" s="9"/>
      <c r="E7" s="9"/>
      <c r="F7" s="9"/>
      <c r="G7" s="9"/>
      <c r="H7" s="9"/>
      <c r="I7" s="9">
        <f>IF(SUM(D7:H7)&gt;5,"5",SUM(D7:H7))</f>
        <v>0</v>
      </c>
      <c r="J7" s="9"/>
      <c r="K7" s="9"/>
      <c r="L7" s="9"/>
      <c r="M7" s="9"/>
      <c r="N7" s="9">
        <f>IF(SUM(J7:M7)&gt;10,"10",IF(SUM(J7:M7)&lt;0,"0",SUM(J7:M7)))</f>
        <v>0</v>
      </c>
      <c r="O7" s="9"/>
      <c r="P7" s="22"/>
      <c r="Q7" s="9"/>
      <c r="R7" s="9"/>
      <c r="S7" s="9">
        <f>IF(SUM(O7:R7)&gt;20,"20",SUM(O7:R7))</f>
        <v>0</v>
      </c>
      <c r="T7" s="9">
        <v>2</v>
      </c>
      <c r="U7" s="9"/>
      <c r="V7" s="9"/>
      <c r="W7" s="9"/>
      <c r="X7" s="9">
        <f>IF(SUM(T7:W7)&gt;5,"5",SUM(T7:W7))</f>
        <v>2</v>
      </c>
      <c r="Y7" s="9"/>
      <c r="Z7" s="9"/>
      <c r="AA7" s="9"/>
      <c r="AB7" s="9"/>
      <c r="AC7" s="9">
        <f>IF(SUM(Y7:AB7)&gt;10,"10",SUM(Y7:AB7))</f>
        <v>0</v>
      </c>
      <c r="AD7" s="9">
        <v>50</v>
      </c>
      <c r="AE7" s="9">
        <f>SUM(AC7+X7+S7+N7+I7+AD7)</f>
        <v>52</v>
      </c>
    </row>
    <row r="8" spans="1:31">
      <c r="A8" s="102" t="s">
        <v>963</v>
      </c>
      <c r="B8" s="102"/>
      <c r="C8" s="103" t="s">
        <v>964</v>
      </c>
      <c r="D8" s="9"/>
      <c r="E8" s="9"/>
      <c r="F8" s="9"/>
      <c r="G8" s="9"/>
      <c r="H8" s="9"/>
      <c r="I8" s="9">
        <f t="shared" ref="I8:I47" si="0">IF(SUM(D8:H8)&gt;5,"5",SUM(D8:H8))</f>
        <v>0</v>
      </c>
      <c r="J8" s="9"/>
      <c r="K8" s="9"/>
      <c r="L8" s="9"/>
      <c r="M8" s="9"/>
      <c r="N8" s="9">
        <f t="shared" ref="N8:N47" si="1">IF(SUM(J8:M8)&gt;10,"10",IF(SUM(J8:M8)&lt;0,"0",SUM(J8:M8)))</f>
        <v>0</v>
      </c>
      <c r="O8" s="9"/>
      <c r="P8" s="22">
        <v>2</v>
      </c>
      <c r="Q8" s="9"/>
      <c r="R8" s="9"/>
      <c r="S8" s="9">
        <f t="shared" ref="S8:S47" si="2">IF(SUM(O8:R8)&gt;20,"20",SUM(O8:R8))</f>
        <v>2</v>
      </c>
      <c r="T8" s="9"/>
      <c r="U8" s="9"/>
      <c r="V8" s="9"/>
      <c r="W8" s="9"/>
      <c r="X8" s="9">
        <f t="shared" ref="X8:X46" si="3">IF(SUM(T8:W8)&gt;5,"5",SUM(T8:W8))</f>
        <v>0</v>
      </c>
      <c r="Y8" s="9"/>
      <c r="Z8" s="9"/>
      <c r="AA8" s="9"/>
      <c r="AB8" s="9"/>
      <c r="AC8" s="9">
        <f t="shared" ref="AC8:AC47" si="4">IF(SUM(Y8:AB8)&gt;10,"10",SUM(Y8:AB8))</f>
        <v>0</v>
      </c>
      <c r="AD8" s="9">
        <v>50</v>
      </c>
      <c r="AE8" s="9">
        <f t="shared" ref="AE8:AE41" si="5">SUM(AC8+X8+S8+N8+I8+AD8)</f>
        <v>52</v>
      </c>
    </row>
    <row r="9" spans="1:31">
      <c r="A9" s="102" t="s">
        <v>965</v>
      </c>
      <c r="B9" s="102"/>
      <c r="C9" s="103" t="s">
        <v>966</v>
      </c>
      <c r="D9" s="9"/>
      <c r="E9" s="9"/>
      <c r="F9" s="9"/>
      <c r="G9" s="9"/>
      <c r="H9" s="9"/>
      <c r="I9" s="9">
        <f t="shared" si="0"/>
        <v>0</v>
      </c>
      <c r="J9" s="9"/>
      <c r="K9" s="9"/>
      <c r="L9" s="9"/>
      <c r="M9" s="9"/>
      <c r="N9" s="9">
        <f t="shared" si="1"/>
        <v>0</v>
      </c>
      <c r="O9" s="9">
        <v>3</v>
      </c>
      <c r="P9" s="22"/>
      <c r="Q9" s="9"/>
      <c r="R9" s="9"/>
      <c r="S9" s="9">
        <f t="shared" si="2"/>
        <v>3</v>
      </c>
      <c r="T9" s="9"/>
      <c r="U9" s="9"/>
      <c r="V9" s="9"/>
      <c r="W9" s="9"/>
      <c r="X9" s="9">
        <f t="shared" si="3"/>
        <v>0</v>
      </c>
      <c r="Y9" s="9"/>
      <c r="Z9" s="9"/>
      <c r="AA9" s="9"/>
      <c r="AB9" s="9"/>
      <c r="AC9" s="9">
        <f t="shared" si="4"/>
        <v>0</v>
      </c>
      <c r="AD9" s="9">
        <v>50</v>
      </c>
      <c r="AE9" s="9">
        <f t="shared" si="5"/>
        <v>53</v>
      </c>
    </row>
    <row r="10" spans="1:31">
      <c r="A10" s="102" t="s">
        <v>967</v>
      </c>
      <c r="B10" s="102"/>
      <c r="C10" s="103" t="s">
        <v>968</v>
      </c>
      <c r="D10" s="9"/>
      <c r="E10" s="9"/>
      <c r="F10" s="9"/>
      <c r="G10" s="9"/>
      <c r="H10" s="9"/>
      <c r="I10" s="9">
        <f t="shared" si="0"/>
        <v>0</v>
      </c>
      <c r="J10" s="9"/>
      <c r="K10" s="9"/>
      <c r="L10" s="9"/>
      <c r="M10" s="9"/>
      <c r="N10" s="9">
        <f t="shared" si="1"/>
        <v>0</v>
      </c>
      <c r="O10" s="9"/>
      <c r="P10" s="22"/>
      <c r="Q10" s="9"/>
      <c r="R10" s="9"/>
      <c r="S10" s="9">
        <f t="shared" si="2"/>
        <v>0</v>
      </c>
      <c r="T10" s="9"/>
      <c r="U10" s="9">
        <v>2</v>
      </c>
      <c r="V10" s="9"/>
      <c r="W10" s="9"/>
      <c r="X10" s="9">
        <f t="shared" si="3"/>
        <v>2</v>
      </c>
      <c r="Y10" s="9"/>
      <c r="Z10" s="9"/>
      <c r="AA10" s="9"/>
      <c r="AB10" s="9"/>
      <c r="AC10" s="9">
        <f t="shared" si="4"/>
        <v>0</v>
      </c>
      <c r="AD10" s="9">
        <v>50</v>
      </c>
      <c r="AE10" s="9">
        <f t="shared" si="5"/>
        <v>52</v>
      </c>
    </row>
    <row r="11" spans="1:31">
      <c r="A11" s="102" t="s">
        <v>969</v>
      </c>
      <c r="B11" s="102"/>
      <c r="C11" s="103" t="s">
        <v>970</v>
      </c>
      <c r="D11" s="9"/>
      <c r="E11" s="11"/>
      <c r="F11" s="9"/>
      <c r="G11" s="9"/>
      <c r="H11" s="9"/>
      <c r="I11" s="9">
        <f t="shared" si="0"/>
        <v>0</v>
      </c>
      <c r="J11" s="9"/>
      <c r="K11" s="9"/>
      <c r="L11" s="9"/>
      <c r="M11" s="9"/>
      <c r="N11" s="9">
        <f t="shared" si="1"/>
        <v>0</v>
      </c>
      <c r="O11" s="9"/>
      <c r="P11" s="22"/>
      <c r="Q11" s="9"/>
      <c r="R11" s="9"/>
      <c r="S11" s="9">
        <f t="shared" si="2"/>
        <v>0</v>
      </c>
      <c r="T11" s="9"/>
      <c r="U11" s="9"/>
      <c r="V11" s="9"/>
      <c r="W11" s="9"/>
      <c r="X11" s="9">
        <f t="shared" si="3"/>
        <v>0</v>
      </c>
      <c r="Y11" s="9"/>
      <c r="Z11" s="9"/>
      <c r="AA11" s="9"/>
      <c r="AB11" s="9"/>
      <c r="AC11" s="9">
        <f t="shared" si="4"/>
        <v>0</v>
      </c>
      <c r="AD11" s="9">
        <v>50</v>
      </c>
      <c r="AE11" s="9">
        <f t="shared" si="5"/>
        <v>50</v>
      </c>
    </row>
    <row r="12" spans="1:31">
      <c r="A12" s="102" t="s">
        <v>971</v>
      </c>
      <c r="B12" s="102"/>
      <c r="C12" s="103" t="s">
        <v>972</v>
      </c>
      <c r="D12" s="9"/>
      <c r="E12" s="11"/>
      <c r="F12" s="9"/>
      <c r="G12" s="9"/>
      <c r="H12" s="9"/>
      <c r="I12" s="9">
        <f t="shared" si="0"/>
        <v>0</v>
      </c>
      <c r="J12" s="9"/>
      <c r="K12" s="9"/>
      <c r="L12" s="9"/>
      <c r="M12" s="9"/>
      <c r="N12" s="9">
        <f t="shared" si="1"/>
        <v>0</v>
      </c>
      <c r="O12" s="9"/>
      <c r="P12" s="22"/>
      <c r="Q12" s="9"/>
      <c r="R12" s="9"/>
      <c r="S12" s="9">
        <f t="shared" si="2"/>
        <v>0</v>
      </c>
      <c r="T12" s="9"/>
      <c r="U12" s="9"/>
      <c r="V12" s="9"/>
      <c r="W12" s="9"/>
      <c r="X12" s="9">
        <f t="shared" si="3"/>
        <v>0</v>
      </c>
      <c r="Y12" s="9"/>
      <c r="Z12" s="9"/>
      <c r="AA12" s="9"/>
      <c r="AB12" s="9"/>
      <c r="AC12" s="9">
        <f t="shared" si="4"/>
        <v>0</v>
      </c>
      <c r="AD12" s="9">
        <v>50</v>
      </c>
      <c r="AE12" s="9">
        <f t="shared" si="5"/>
        <v>50</v>
      </c>
    </row>
    <row r="13" spans="1:31">
      <c r="A13" s="102" t="s">
        <v>973</v>
      </c>
      <c r="B13" s="102"/>
      <c r="C13" s="103" t="s">
        <v>974</v>
      </c>
      <c r="D13" s="9"/>
      <c r="E13" s="11"/>
      <c r="F13" s="9"/>
      <c r="G13" s="9"/>
      <c r="H13" s="9"/>
      <c r="I13" s="9">
        <f t="shared" si="0"/>
        <v>0</v>
      </c>
      <c r="J13" s="9"/>
      <c r="K13" s="9"/>
      <c r="L13" s="9"/>
      <c r="M13" s="9"/>
      <c r="N13" s="9">
        <f t="shared" si="1"/>
        <v>0</v>
      </c>
      <c r="O13" s="9"/>
      <c r="P13" s="22">
        <v>2</v>
      </c>
      <c r="Q13" s="9"/>
      <c r="R13" s="9"/>
      <c r="S13" s="9">
        <f t="shared" si="2"/>
        <v>2</v>
      </c>
      <c r="T13" s="9"/>
      <c r="U13" s="9"/>
      <c r="V13" s="9"/>
      <c r="W13" s="9"/>
      <c r="X13" s="9">
        <f t="shared" si="3"/>
        <v>0</v>
      </c>
      <c r="Y13" s="9"/>
      <c r="Z13" s="9"/>
      <c r="AA13" s="9"/>
      <c r="AB13" s="9"/>
      <c r="AC13" s="9">
        <f t="shared" si="4"/>
        <v>0</v>
      </c>
      <c r="AD13" s="9">
        <v>50</v>
      </c>
      <c r="AE13" s="9">
        <f t="shared" si="5"/>
        <v>52</v>
      </c>
    </row>
    <row r="14" spans="1:31">
      <c r="A14" s="102" t="s">
        <v>975</v>
      </c>
      <c r="B14" s="102"/>
      <c r="C14" s="103" t="s">
        <v>976</v>
      </c>
      <c r="D14" s="9"/>
      <c r="E14" s="11"/>
      <c r="F14" s="9"/>
      <c r="G14" s="9"/>
      <c r="H14" s="9"/>
      <c r="I14" s="9">
        <f t="shared" si="0"/>
        <v>0</v>
      </c>
      <c r="J14" s="9"/>
      <c r="K14" s="9"/>
      <c r="L14" s="9"/>
      <c r="M14" s="9"/>
      <c r="N14" s="9">
        <f t="shared" si="1"/>
        <v>0</v>
      </c>
      <c r="O14" s="9"/>
      <c r="P14" s="22"/>
      <c r="Q14" s="9"/>
      <c r="R14" s="9"/>
      <c r="S14" s="9">
        <f t="shared" si="2"/>
        <v>0</v>
      </c>
      <c r="T14" s="9"/>
      <c r="U14" s="9"/>
      <c r="V14" s="9"/>
      <c r="W14" s="9"/>
      <c r="X14" s="9">
        <f t="shared" si="3"/>
        <v>0</v>
      </c>
      <c r="Y14" s="9"/>
      <c r="Z14" s="9"/>
      <c r="AA14" s="9"/>
      <c r="AB14" s="9"/>
      <c r="AC14" s="9">
        <f t="shared" si="4"/>
        <v>0</v>
      </c>
      <c r="AD14" s="9">
        <v>50</v>
      </c>
      <c r="AE14" s="9">
        <f t="shared" si="5"/>
        <v>50</v>
      </c>
    </row>
    <row r="15" spans="1:31">
      <c r="A15" s="102" t="s">
        <v>977</v>
      </c>
      <c r="B15" s="102"/>
      <c r="C15" s="103" t="s">
        <v>978</v>
      </c>
      <c r="D15" s="9"/>
      <c r="E15" s="9"/>
      <c r="F15" s="9"/>
      <c r="G15" s="9"/>
      <c r="H15" s="9"/>
      <c r="I15" s="9">
        <f t="shared" si="0"/>
        <v>0</v>
      </c>
      <c r="J15" s="9"/>
      <c r="K15" s="9"/>
      <c r="L15" s="9"/>
      <c r="M15" s="9"/>
      <c r="N15" s="9">
        <f t="shared" si="1"/>
        <v>0</v>
      </c>
      <c r="O15" s="9"/>
      <c r="P15" s="22"/>
      <c r="Q15" s="9"/>
      <c r="R15" s="9"/>
      <c r="S15" s="9">
        <f t="shared" si="2"/>
        <v>0</v>
      </c>
      <c r="T15" s="9"/>
      <c r="U15" s="9"/>
      <c r="V15" s="9"/>
      <c r="W15" s="9"/>
      <c r="X15" s="9">
        <f t="shared" si="3"/>
        <v>0</v>
      </c>
      <c r="Y15" s="9"/>
      <c r="Z15" s="9"/>
      <c r="AA15" s="9"/>
      <c r="AB15" s="9"/>
      <c r="AC15" s="9">
        <f t="shared" si="4"/>
        <v>0</v>
      </c>
      <c r="AD15" s="9">
        <v>50</v>
      </c>
      <c r="AE15" s="9">
        <f t="shared" si="5"/>
        <v>50</v>
      </c>
    </row>
    <row r="16" spans="1:31">
      <c r="A16" s="102" t="s">
        <v>979</v>
      </c>
      <c r="B16" s="102"/>
      <c r="C16" s="103" t="s">
        <v>980</v>
      </c>
      <c r="D16" s="9"/>
      <c r="E16" s="9"/>
      <c r="F16" s="9"/>
      <c r="G16" s="9"/>
      <c r="H16" s="9"/>
      <c r="I16" s="9">
        <f t="shared" si="0"/>
        <v>0</v>
      </c>
      <c r="J16" s="9"/>
      <c r="K16" s="9"/>
      <c r="L16" s="9"/>
      <c r="M16" s="9"/>
      <c r="N16" s="9">
        <f t="shared" si="1"/>
        <v>0</v>
      </c>
      <c r="O16" s="9"/>
      <c r="P16" s="22">
        <v>2</v>
      </c>
      <c r="Q16" s="9"/>
      <c r="R16" s="9"/>
      <c r="S16" s="9">
        <f t="shared" si="2"/>
        <v>2</v>
      </c>
      <c r="T16" s="9"/>
      <c r="U16" s="9"/>
      <c r="V16" s="9"/>
      <c r="W16" s="9"/>
      <c r="X16" s="9">
        <f t="shared" si="3"/>
        <v>0</v>
      </c>
      <c r="Y16" s="9"/>
      <c r="Z16" s="9"/>
      <c r="AA16" s="9"/>
      <c r="AB16" s="9"/>
      <c r="AC16" s="9">
        <f t="shared" si="4"/>
        <v>0</v>
      </c>
      <c r="AD16" s="9">
        <v>50</v>
      </c>
      <c r="AE16" s="9">
        <f t="shared" si="5"/>
        <v>52</v>
      </c>
    </row>
    <row r="17" spans="1:31">
      <c r="A17" s="102" t="s">
        <v>981</v>
      </c>
      <c r="B17" s="102"/>
      <c r="C17" s="103" t="s">
        <v>982</v>
      </c>
      <c r="D17" s="9"/>
      <c r="E17" s="9"/>
      <c r="F17" s="9"/>
      <c r="G17" s="9"/>
      <c r="H17" s="9"/>
      <c r="I17" s="9">
        <f t="shared" si="0"/>
        <v>0</v>
      </c>
      <c r="J17" s="9"/>
      <c r="K17" s="9"/>
      <c r="L17" s="9"/>
      <c r="M17" s="9"/>
      <c r="N17" s="9">
        <f t="shared" si="1"/>
        <v>0</v>
      </c>
      <c r="O17" s="9"/>
      <c r="P17" s="22"/>
      <c r="Q17" s="9"/>
      <c r="R17" s="9"/>
      <c r="S17" s="9">
        <f t="shared" si="2"/>
        <v>0</v>
      </c>
      <c r="T17" s="9"/>
      <c r="U17" s="9"/>
      <c r="V17" s="9"/>
      <c r="W17" s="9"/>
      <c r="X17" s="9">
        <f t="shared" si="3"/>
        <v>0</v>
      </c>
      <c r="Y17" s="9"/>
      <c r="Z17" s="9"/>
      <c r="AA17" s="9"/>
      <c r="AB17" s="9"/>
      <c r="AC17" s="9">
        <f t="shared" si="4"/>
        <v>0</v>
      </c>
      <c r="AD17" s="9">
        <v>50</v>
      </c>
      <c r="AE17" s="9">
        <f t="shared" si="5"/>
        <v>50</v>
      </c>
    </row>
    <row r="18" spans="1:31">
      <c r="A18" s="102" t="s">
        <v>983</v>
      </c>
      <c r="B18" s="104"/>
      <c r="C18" s="103" t="s">
        <v>984</v>
      </c>
      <c r="D18" s="9"/>
      <c r="E18" s="9"/>
      <c r="F18" s="9"/>
      <c r="G18" s="9"/>
      <c r="H18" s="9"/>
      <c r="I18" s="9">
        <f t="shared" si="0"/>
        <v>0</v>
      </c>
      <c r="J18" s="9"/>
      <c r="K18" s="9"/>
      <c r="L18" s="9"/>
      <c r="M18" s="9"/>
      <c r="N18" s="9">
        <f t="shared" si="1"/>
        <v>0</v>
      </c>
      <c r="O18" s="9"/>
      <c r="P18" s="22"/>
      <c r="Q18" s="9"/>
      <c r="R18" s="9"/>
      <c r="S18" s="9">
        <f t="shared" si="2"/>
        <v>0</v>
      </c>
      <c r="T18" s="9"/>
      <c r="U18" s="9"/>
      <c r="V18" s="9"/>
      <c r="W18" s="9"/>
      <c r="X18" s="9">
        <f t="shared" si="3"/>
        <v>0</v>
      </c>
      <c r="Y18" s="9"/>
      <c r="Z18" s="9"/>
      <c r="AA18" s="9"/>
      <c r="AB18" s="9"/>
      <c r="AC18" s="9">
        <f t="shared" si="4"/>
        <v>0</v>
      </c>
      <c r="AD18" s="9">
        <v>50</v>
      </c>
      <c r="AE18" s="9">
        <f t="shared" si="5"/>
        <v>50</v>
      </c>
    </row>
    <row r="19" spans="1:31">
      <c r="A19" s="102" t="s">
        <v>985</v>
      </c>
      <c r="B19" s="104"/>
      <c r="C19" s="103" t="s">
        <v>986</v>
      </c>
      <c r="D19" s="9"/>
      <c r="E19" s="9"/>
      <c r="F19" s="9"/>
      <c r="G19" s="9"/>
      <c r="H19" s="9"/>
      <c r="I19" s="9">
        <f t="shared" si="0"/>
        <v>0</v>
      </c>
      <c r="J19" s="9"/>
      <c r="K19" s="9"/>
      <c r="L19" s="9"/>
      <c r="M19" s="9"/>
      <c r="N19" s="9">
        <f t="shared" si="1"/>
        <v>0</v>
      </c>
      <c r="O19" s="9"/>
      <c r="P19" s="22"/>
      <c r="Q19" s="9"/>
      <c r="R19" s="9"/>
      <c r="S19" s="9">
        <f t="shared" si="2"/>
        <v>0</v>
      </c>
      <c r="T19" s="9">
        <v>2</v>
      </c>
      <c r="U19" s="9"/>
      <c r="V19" s="9"/>
      <c r="W19" s="9"/>
      <c r="X19" s="9">
        <f t="shared" si="3"/>
        <v>2</v>
      </c>
      <c r="Y19" s="9"/>
      <c r="Z19" s="9"/>
      <c r="AA19" s="9"/>
      <c r="AB19" s="9"/>
      <c r="AC19" s="9">
        <f t="shared" si="4"/>
        <v>0</v>
      </c>
      <c r="AD19" s="9">
        <v>50</v>
      </c>
      <c r="AE19" s="9">
        <f t="shared" si="5"/>
        <v>52</v>
      </c>
    </row>
    <row r="20" spans="1:31">
      <c r="A20" s="102" t="s">
        <v>987</v>
      </c>
      <c r="B20" s="102"/>
      <c r="C20" s="103" t="s">
        <v>988</v>
      </c>
      <c r="D20" s="9"/>
      <c r="E20" s="9"/>
      <c r="F20" s="9"/>
      <c r="G20" s="9"/>
      <c r="H20" s="9"/>
      <c r="I20" s="9">
        <f t="shared" si="0"/>
        <v>0</v>
      </c>
      <c r="J20" s="9"/>
      <c r="K20" s="9"/>
      <c r="L20" s="9"/>
      <c r="M20" s="9"/>
      <c r="N20" s="9">
        <f t="shared" si="1"/>
        <v>0</v>
      </c>
      <c r="O20" s="9"/>
      <c r="P20" s="22"/>
      <c r="Q20" s="9"/>
      <c r="R20" s="9"/>
      <c r="S20" s="9">
        <f t="shared" si="2"/>
        <v>0</v>
      </c>
      <c r="T20" s="9"/>
      <c r="U20" s="9"/>
      <c r="V20" s="9"/>
      <c r="W20" s="9"/>
      <c r="X20" s="9">
        <f t="shared" si="3"/>
        <v>0</v>
      </c>
      <c r="Y20" s="9"/>
      <c r="Z20" s="9"/>
      <c r="AA20" s="9"/>
      <c r="AB20" s="9"/>
      <c r="AC20" s="9">
        <f t="shared" si="4"/>
        <v>0</v>
      </c>
      <c r="AD20" s="9">
        <v>50</v>
      </c>
      <c r="AE20" s="9">
        <f t="shared" si="5"/>
        <v>50</v>
      </c>
    </row>
    <row r="21" spans="1:31">
      <c r="A21" s="102" t="s">
        <v>989</v>
      </c>
      <c r="B21" s="104"/>
      <c r="C21" s="103" t="s">
        <v>990</v>
      </c>
      <c r="D21" s="9"/>
      <c r="E21" s="9"/>
      <c r="F21" s="9"/>
      <c r="G21" s="9"/>
      <c r="H21" s="9"/>
      <c r="I21" s="9">
        <f t="shared" si="0"/>
        <v>0</v>
      </c>
      <c r="J21" s="9"/>
      <c r="K21" s="9"/>
      <c r="L21" s="9"/>
      <c r="M21" s="9"/>
      <c r="N21" s="9">
        <f t="shared" si="1"/>
        <v>0</v>
      </c>
      <c r="O21" s="9"/>
      <c r="P21" s="22"/>
      <c r="Q21" s="9"/>
      <c r="R21" s="9"/>
      <c r="S21" s="9">
        <f t="shared" si="2"/>
        <v>0</v>
      </c>
      <c r="T21" s="9"/>
      <c r="U21" s="9"/>
      <c r="V21" s="9"/>
      <c r="W21" s="9"/>
      <c r="X21" s="9">
        <f t="shared" si="3"/>
        <v>0</v>
      </c>
      <c r="Y21" s="9"/>
      <c r="Z21" s="9"/>
      <c r="AA21" s="9"/>
      <c r="AB21" s="9"/>
      <c r="AC21" s="9">
        <f t="shared" si="4"/>
        <v>0</v>
      </c>
      <c r="AD21" s="9">
        <v>50</v>
      </c>
      <c r="AE21" s="9">
        <f t="shared" si="5"/>
        <v>50</v>
      </c>
    </row>
    <row r="22" spans="1:31">
      <c r="A22" s="102" t="s">
        <v>991</v>
      </c>
      <c r="B22" s="102"/>
      <c r="C22" s="103" t="s">
        <v>992</v>
      </c>
      <c r="D22" s="9"/>
      <c r="E22" s="9"/>
      <c r="F22" s="9"/>
      <c r="G22" s="9"/>
      <c r="H22" s="9"/>
      <c r="I22" s="9">
        <f t="shared" si="0"/>
        <v>0</v>
      </c>
      <c r="J22" s="9"/>
      <c r="K22" s="9"/>
      <c r="L22" s="9"/>
      <c r="M22" s="9"/>
      <c r="N22" s="9">
        <f t="shared" si="1"/>
        <v>0</v>
      </c>
      <c r="O22" s="9"/>
      <c r="P22" s="22"/>
      <c r="Q22" s="9"/>
      <c r="R22" s="9"/>
      <c r="S22" s="9">
        <f t="shared" si="2"/>
        <v>0</v>
      </c>
      <c r="T22" s="9"/>
      <c r="U22" s="9"/>
      <c r="V22" s="9"/>
      <c r="W22" s="9"/>
      <c r="X22" s="9">
        <f t="shared" si="3"/>
        <v>0</v>
      </c>
      <c r="Y22" s="9"/>
      <c r="Z22" s="9"/>
      <c r="AA22" s="9"/>
      <c r="AB22" s="9"/>
      <c r="AC22" s="9">
        <f t="shared" si="4"/>
        <v>0</v>
      </c>
      <c r="AD22" s="9">
        <v>50</v>
      </c>
      <c r="AE22" s="9">
        <f t="shared" si="5"/>
        <v>50</v>
      </c>
    </row>
    <row r="23" spans="1:31">
      <c r="A23" s="102" t="s">
        <v>993</v>
      </c>
      <c r="B23" s="102"/>
      <c r="C23" s="103" t="s">
        <v>994</v>
      </c>
      <c r="D23" s="9"/>
      <c r="E23" s="9"/>
      <c r="F23" s="9"/>
      <c r="G23" s="9"/>
      <c r="H23" s="9"/>
      <c r="I23" s="9">
        <f t="shared" si="0"/>
        <v>0</v>
      </c>
      <c r="J23" s="9"/>
      <c r="K23" s="9"/>
      <c r="L23" s="9"/>
      <c r="M23" s="9"/>
      <c r="N23" s="9">
        <f t="shared" si="1"/>
        <v>0</v>
      </c>
      <c r="O23" s="9"/>
      <c r="P23" s="22"/>
      <c r="Q23" s="9"/>
      <c r="R23" s="9"/>
      <c r="S23" s="9">
        <f t="shared" si="2"/>
        <v>0</v>
      </c>
      <c r="T23" s="9"/>
      <c r="U23" s="9"/>
      <c r="V23" s="9"/>
      <c r="W23" s="9"/>
      <c r="X23" s="9">
        <f t="shared" si="3"/>
        <v>0</v>
      </c>
      <c r="Y23" s="9"/>
      <c r="Z23" s="9"/>
      <c r="AA23" s="9"/>
      <c r="AB23" s="9"/>
      <c r="AC23" s="9">
        <f t="shared" si="4"/>
        <v>0</v>
      </c>
      <c r="AD23" s="9">
        <v>50</v>
      </c>
      <c r="AE23" s="9">
        <f t="shared" si="5"/>
        <v>50</v>
      </c>
    </row>
    <row r="24" spans="1:31">
      <c r="A24" s="102" t="s">
        <v>995</v>
      </c>
      <c r="B24" s="102"/>
      <c r="C24" s="103" t="s">
        <v>996</v>
      </c>
      <c r="D24" s="9"/>
      <c r="E24" s="9"/>
      <c r="F24" s="9"/>
      <c r="G24" s="9"/>
      <c r="H24" s="9"/>
      <c r="I24" s="9">
        <f t="shared" si="0"/>
        <v>0</v>
      </c>
      <c r="J24" s="9"/>
      <c r="K24" s="9"/>
      <c r="L24" s="9"/>
      <c r="M24" s="9"/>
      <c r="N24" s="9">
        <f t="shared" si="1"/>
        <v>0</v>
      </c>
      <c r="O24" s="9"/>
      <c r="P24" s="22"/>
      <c r="Q24" s="9"/>
      <c r="R24" s="9"/>
      <c r="S24" s="9">
        <f t="shared" si="2"/>
        <v>0</v>
      </c>
      <c r="T24" s="9"/>
      <c r="U24" s="9"/>
      <c r="V24" s="9"/>
      <c r="W24" s="9"/>
      <c r="X24" s="9">
        <f t="shared" si="3"/>
        <v>0</v>
      </c>
      <c r="Y24" s="9"/>
      <c r="Z24" s="9"/>
      <c r="AA24" s="9"/>
      <c r="AB24" s="9"/>
      <c r="AC24" s="9">
        <f t="shared" si="4"/>
        <v>0</v>
      </c>
      <c r="AD24" s="9">
        <v>50</v>
      </c>
      <c r="AE24" s="9">
        <f t="shared" si="5"/>
        <v>50</v>
      </c>
    </row>
    <row r="25" spans="1:31">
      <c r="A25" s="102" t="s">
        <v>997</v>
      </c>
      <c r="B25" s="102"/>
      <c r="C25" s="103" t="s">
        <v>998</v>
      </c>
      <c r="D25" s="9"/>
      <c r="E25" s="9"/>
      <c r="F25" s="9"/>
      <c r="G25" s="9"/>
      <c r="H25" s="9"/>
      <c r="I25" s="9">
        <f t="shared" si="0"/>
        <v>0</v>
      </c>
      <c r="J25" s="9"/>
      <c r="K25" s="9"/>
      <c r="L25" s="9"/>
      <c r="M25" s="9"/>
      <c r="N25" s="9">
        <f t="shared" si="1"/>
        <v>0</v>
      </c>
      <c r="O25" s="9"/>
      <c r="P25" s="22"/>
      <c r="Q25" s="9"/>
      <c r="R25" s="9"/>
      <c r="S25" s="9">
        <f t="shared" si="2"/>
        <v>0</v>
      </c>
      <c r="T25" s="9"/>
      <c r="U25" s="9"/>
      <c r="V25" s="9"/>
      <c r="W25" s="9"/>
      <c r="X25" s="9">
        <f t="shared" si="3"/>
        <v>0</v>
      </c>
      <c r="Y25" s="9"/>
      <c r="Z25" s="9"/>
      <c r="AA25" s="9"/>
      <c r="AB25" s="9"/>
      <c r="AC25" s="9">
        <f t="shared" si="4"/>
        <v>0</v>
      </c>
      <c r="AD25" s="9">
        <v>50</v>
      </c>
      <c r="AE25" s="9">
        <f t="shared" si="5"/>
        <v>50</v>
      </c>
    </row>
    <row r="26" spans="1:31">
      <c r="A26" s="102" t="s">
        <v>999</v>
      </c>
      <c r="B26" s="102"/>
      <c r="C26" s="103" t="s">
        <v>1000</v>
      </c>
      <c r="D26" s="9"/>
      <c r="E26" s="9"/>
      <c r="F26" s="9"/>
      <c r="G26" s="9"/>
      <c r="H26" s="9"/>
      <c r="I26" s="9">
        <f t="shared" si="0"/>
        <v>0</v>
      </c>
      <c r="J26" s="9"/>
      <c r="K26" s="9"/>
      <c r="L26" s="9"/>
      <c r="M26" s="9"/>
      <c r="N26" s="9">
        <f t="shared" si="1"/>
        <v>0</v>
      </c>
      <c r="O26" s="9"/>
      <c r="P26" s="22"/>
      <c r="Q26" s="9"/>
      <c r="R26" s="9"/>
      <c r="S26" s="9">
        <f t="shared" si="2"/>
        <v>0</v>
      </c>
      <c r="T26" s="9"/>
      <c r="U26" s="9"/>
      <c r="V26" s="9"/>
      <c r="W26" s="9"/>
      <c r="X26" s="9">
        <f t="shared" si="3"/>
        <v>0</v>
      </c>
      <c r="Y26" s="9"/>
      <c r="Z26" s="9"/>
      <c r="AA26" s="9"/>
      <c r="AB26" s="9"/>
      <c r="AC26" s="9">
        <f t="shared" si="4"/>
        <v>0</v>
      </c>
      <c r="AD26" s="9">
        <v>50</v>
      </c>
      <c r="AE26" s="9">
        <f t="shared" si="5"/>
        <v>50</v>
      </c>
    </row>
    <row r="27" spans="1:31">
      <c r="A27" s="102" t="s">
        <v>1001</v>
      </c>
      <c r="B27" s="102"/>
      <c r="C27" s="103" t="s">
        <v>1002</v>
      </c>
      <c r="D27" s="9"/>
      <c r="E27" s="9"/>
      <c r="F27" s="9"/>
      <c r="G27" s="9"/>
      <c r="H27" s="9"/>
      <c r="I27" s="9">
        <f t="shared" si="0"/>
        <v>0</v>
      </c>
      <c r="J27" s="9"/>
      <c r="K27" s="9"/>
      <c r="L27" s="9"/>
      <c r="M27" s="9"/>
      <c r="N27" s="9">
        <f t="shared" si="1"/>
        <v>0</v>
      </c>
      <c r="O27" s="9"/>
      <c r="P27" s="22"/>
      <c r="Q27" s="9"/>
      <c r="R27" s="9"/>
      <c r="S27" s="9">
        <f t="shared" si="2"/>
        <v>0</v>
      </c>
      <c r="T27" s="9"/>
      <c r="U27" s="9"/>
      <c r="V27" s="9"/>
      <c r="W27" s="9"/>
      <c r="X27" s="9">
        <f t="shared" si="3"/>
        <v>0</v>
      </c>
      <c r="Y27" s="9"/>
      <c r="Z27" s="9"/>
      <c r="AA27" s="9"/>
      <c r="AB27" s="9"/>
      <c r="AC27" s="9">
        <f t="shared" si="4"/>
        <v>0</v>
      </c>
      <c r="AD27" s="9">
        <v>50</v>
      </c>
      <c r="AE27" s="9">
        <f t="shared" si="5"/>
        <v>50</v>
      </c>
    </row>
    <row r="28" spans="1:31">
      <c r="A28" s="102" t="s">
        <v>1003</v>
      </c>
      <c r="B28" s="102"/>
      <c r="C28" s="103" t="s">
        <v>1004</v>
      </c>
      <c r="D28" s="9"/>
      <c r="E28" s="9"/>
      <c r="F28" s="9"/>
      <c r="G28" s="9"/>
      <c r="H28" s="9"/>
      <c r="I28" s="9">
        <f t="shared" si="0"/>
        <v>0</v>
      </c>
      <c r="J28" s="9"/>
      <c r="K28" s="9"/>
      <c r="L28" s="9"/>
      <c r="M28" s="9"/>
      <c r="N28" s="9">
        <f t="shared" si="1"/>
        <v>0</v>
      </c>
      <c r="O28" s="9"/>
      <c r="P28" s="22"/>
      <c r="Q28" s="9"/>
      <c r="R28" s="9"/>
      <c r="S28" s="9">
        <f t="shared" si="2"/>
        <v>0</v>
      </c>
      <c r="T28" s="9"/>
      <c r="U28" s="9"/>
      <c r="V28" s="9"/>
      <c r="W28" s="9"/>
      <c r="X28" s="9">
        <f t="shared" si="3"/>
        <v>0</v>
      </c>
      <c r="Y28" s="9"/>
      <c r="Z28" s="9"/>
      <c r="AA28" s="9"/>
      <c r="AB28" s="9"/>
      <c r="AC28" s="9">
        <f t="shared" si="4"/>
        <v>0</v>
      </c>
      <c r="AD28" s="9">
        <v>50</v>
      </c>
      <c r="AE28" s="9">
        <f t="shared" si="5"/>
        <v>50</v>
      </c>
    </row>
    <row r="29" spans="1:31">
      <c r="A29" s="102" t="s">
        <v>1005</v>
      </c>
      <c r="B29" s="102"/>
      <c r="C29" s="103" t="s">
        <v>1006</v>
      </c>
      <c r="D29" s="9"/>
      <c r="E29" s="9"/>
      <c r="F29" s="9"/>
      <c r="G29" s="9"/>
      <c r="H29" s="9"/>
      <c r="I29" s="9">
        <f t="shared" si="0"/>
        <v>0</v>
      </c>
      <c r="J29" s="9"/>
      <c r="K29" s="9"/>
      <c r="L29" s="9"/>
      <c r="M29" s="9"/>
      <c r="N29" s="9">
        <f t="shared" si="1"/>
        <v>0</v>
      </c>
      <c r="O29" s="9"/>
      <c r="P29" s="22"/>
      <c r="Q29" s="9"/>
      <c r="R29" s="9"/>
      <c r="S29" s="9">
        <f t="shared" si="2"/>
        <v>0</v>
      </c>
      <c r="T29" s="9"/>
      <c r="U29" s="9"/>
      <c r="V29" s="9"/>
      <c r="W29" s="9"/>
      <c r="X29" s="9">
        <f t="shared" si="3"/>
        <v>0</v>
      </c>
      <c r="Y29" s="9"/>
      <c r="Z29" s="9"/>
      <c r="AA29" s="9"/>
      <c r="AB29" s="9"/>
      <c r="AC29" s="9">
        <f t="shared" si="4"/>
        <v>0</v>
      </c>
      <c r="AD29" s="9">
        <v>50</v>
      </c>
      <c r="AE29" s="9">
        <f t="shared" si="5"/>
        <v>50</v>
      </c>
    </row>
    <row r="30" spans="1:31">
      <c r="A30" s="102" t="s">
        <v>1007</v>
      </c>
      <c r="B30" s="104"/>
      <c r="C30" s="103" t="s">
        <v>1008</v>
      </c>
      <c r="D30" s="9"/>
      <c r="E30" s="9"/>
      <c r="F30" s="9"/>
      <c r="G30" s="9"/>
      <c r="H30" s="9"/>
      <c r="I30" s="9">
        <f t="shared" si="0"/>
        <v>0</v>
      </c>
      <c r="J30" s="9"/>
      <c r="K30" s="9"/>
      <c r="L30" s="9"/>
      <c r="M30" s="9"/>
      <c r="N30" s="9">
        <f t="shared" si="1"/>
        <v>0</v>
      </c>
      <c r="O30" s="9"/>
      <c r="P30" s="22"/>
      <c r="Q30" s="9"/>
      <c r="R30" s="9"/>
      <c r="S30" s="9">
        <f t="shared" si="2"/>
        <v>0</v>
      </c>
      <c r="T30" s="9"/>
      <c r="U30" s="9"/>
      <c r="V30" s="9"/>
      <c r="W30" s="9"/>
      <c r="X30" s="9">
        <f t="shared" si="3"/>
        <v>0</v>
      </c>
      <c r="Y30" s="9"/>
      <c r="Z30" s="9"/>
      <c r="AA30" s="9"/>
      <c r="AB30" s="9"/>
      <c r="AC30" s="9">
        <f t="shared" si="4"/>
        <v>0</v>
      </c>
      <c r="AD30" s="9">
        <v>50</v>
      </c>
      <c r="AE30" s="9">
        <f t="shared" si="5"/>
        <v>50</v>
      </c>
    </row>
    <row r="31" spans="1:31">
      <c r="A31" s="102" t="s">
        <v>1009</v>
      </c>
      <c r="B31" s="102"/>
      <c r="C31" s="103" t="s">
        <v>1010</v>
      </c>
      <c r="D31" s="9"/>
      <c r="E31" s="9"/>
      <c r="F31" s="9"/>
      <c r="G31" s="9"/>
      <c r="H31" s="9"/>
      <c r="I31" s="9">
        <f t="shared" si="0"/>
        <v>0</v>
      </c>
      <c r="J31" s="9"/>
      <c r="K31" s="9"/>
      <c r="L31" s="9"/>
      <c r="M31" s="9"/>
      <c r="N31" s="9">
        <f t="shared" si="1"/>
        <v>0</v>
      </c>
      <c r="O31" s="9"/>
      <c r="P31" s="22"/>
      <c r="Q31" s="9"/>
      <c r="R31" s="9"/>
      <c r="S31" s="9">
        <f t="shared" si="2"/>
        <v>0</v>
      </c>
      <c r="T31" s="9"/>
      <c r="U31" s="9"/>
      <c r="V31" s="9"/>
      <c r="W31" s="9"/>
      <c r="X31" s="9">
        <f t="shared" si="3"/>
        <v>0</v>
      </c>
      <c r="Y31" s="9"/>
      <c r="Z31" s="9"/>
      <c r="AA31" s="9"/>
      <c r="AB31" s="9"/>
      <c r="AC31" s="9">
        <f t="shared" si="4"/>
        <v>0</v>
      </c>
      <c r="AD31" s="9">
        <v>50</v>
      </c>
      <c r="AE31" s="9">
        <f t="shared" si="5"/>
        <v>50</v>
      </c>
    </row>
    <row r="32" spans="1:31">
      <c r="A32" s="102" t="s">
        <v>1011</v>
      </c>
      <c r="B32" s="102"/>
      <c r="C32" s="103" t="s">
        <v>1012</v>
      </c>
      <c r="D32" s="9"/>
      <c r="E32" s="9"/>
      <c r="F32" s="9"/>
      <c r="G32" s="9"/>
      <c r="H32" s="9"/>
      <c r="I32" s="9">
        <f t="shared" si="0"/>
        <v>0</v>
      </c>
      <c r="J32" s="9"/>
      <c r="K32" s="9"/>
      <c r="L32" s="9"/>
      <c r="M32" s="9"/>
      <c r="N32" s="9">
        <f t="shared" si="1"/>
        <v>0</v>
      </c>
      <c r="O32" s="9"/>
      <c r="P32" s="22"/>
      <c r="Q32" s="9"/>
      <c r="R32" s="9"/>
      <c r="S32" s="9">
        <f t="shared" si="2"/>
        <v>0</v>
      </c>
      <c r="T32" s="9"/>
      <c r="U32" s="9"/>
      <c r="V32" s="9"/>
      <c r="W32" s="9"/>
      <c r="X32" s="9">
        <f t="shared" si="3"/>
        <v>0</v>
      </c>
      <c r="Y32" s="9"/>
      <c r="Z32" s="9"/>
      <c r="AA32" s="9"/>
      <c r="AB32" s="9"/>
      <c r="AC32" s="9">
        <f t="shared" si="4"/>
        <v>0</v>
      </c>
      <c r="AD32" s="9">
        <v>50</v>
      </c>
      <c r="AE32" s="9">
        <f t="shared" si="5"/>
        <v>50</v>
      </c>
    </row>
    <row r="33" spans="1:31">
      <c r="A33" s="102" t="s">
        <v>1013</v>
      </c>
      <c r="B33" s="102"/>
      <c r="C33" s="103" t="s">
        <v>1014</v>
      </c>
      <c r="D33" s="12"/>
      <c r="E33" s="12"/>
      <c r="F33" s="12"/>
      <c r="G33" s="12"/>
      <c r="H33" s="12"/>
      <c r="I33" s="9">
        <f t="shared" si="0"/>
        <v>0</v>
      </c>
      <c r="J33" s="12"/>
      <c r="K33" s="12"/>
      <c r="L33" s="12"/>
      <c r="M33" s="12"/>
      <c r="N33" s="9">
        <f t="shared" si="1"/>
        <v>0</v>
      </c>
      <c r="O33" s="12"/>
      <c r="P33" s="22"/>
      <c r="Q33" s="12"/>
      <c r="R33" s="12"/>
      <c r="S33" s="9">
        <f t="shared" si="2"/>
        <v>0</v>
      </c>
      <c r="T33" s="12"/>
      <c r="U33" s="12"/>
      <c r="V33" s="12"/>
      <c r="W33" s="12"/>
      <c r="X33" s="9">
        <f t="shared" si="3"/>
        <v>0</v>
      </c>
      <c r="Y33" s="12"/>
      <c r="Z33" s="12"/>
      <c r="AA33" s="12"/>
      <c r="AB33" s="12"/>
      <c r="AC33" s="9">
        <f t="shared" si="4"/>
        <v>0</v>
      </c>
      <c r="AD33" s="9">
        <v>50</v>
      </c>
      <c r="AE33" s="9">
        <f t="shared" si="5"/>
        <v>50</v>
      </c>
    </row>
    <row r="34" spans="1:31">
      <c r="A34" s="102" t="s">
        <v>1015</v>
      </c>
      <c r="B34" s="102"/>
      <c r="C34" s="103" t="s">
        <v>1016</v>
      </c>
      <c r="D34" s="9"/>
      <c r="E34" s="9"/>
      <c r="F34" s="9"/>
      <c r="G34" s="9"/>
      <c r="H34" s="9"/>
      <c r="I34" s="9">
        <f t="shared" si="0"/>
        <v>0</v>
      </c>
      <c r="J34" s="9"/>
      <c r="K34" s="9"/>
      <c r="L34" s="9"/>
      <c r="M34" s="9"/>
      <c r="N34" s="9">
        <f t="shared" si="1"/>
        <v>0</v>
      </c>
      <c r="O34" s="9"/>
      <c r="P34" s="22"/>
      <c r="Q34" s="9"/>
      <c r="R34" s="9"/>
      <c r="S34" s="9">
        <f t="shared" si="2"/>
        <v>0</v>
      </c>
      <c r="T34" s="9"/>
      <c r="U34" s="9"/>
      <c r="V34" s="9"/>
      <c r="W34" s="9"/>
      <c r="X34" s="9">
        <f t="shared" si="3"/>
        <v>0</v>
      </c>
      <c r="Y34" s="9"/>
      <c r="Z34" s="9"/>
      <c r="AA34" s="9"/>
      <c r="AB34" s="9"/>
      <c r="AC34" s="9">
        <f t="shared" si="4"/>
        <v>0</v>
      </c>
      <c r="AD34" s="9">
        <v>50</v>
      </c>
      <c r="AE34" s="9">
        <f t="shared" si="5"/>
        <v>50</v>
      </c>
    </row>
    <row r="35" spans="1:31">
      <c r="A35" s="102" t="s">
        <v>1017</v>
      </c>
      <c r="B35" s="102"/>
      <c r="C35" s="103" t="s">
        <v>1018</v>
      </c>
      <c r="D35" s="9"/>
      <c r="E35" s="9"/>
      <c r="F35" s="9"/>
      <c r="G35" s="9"/>
      <c r="H35" s="9"/>
      <c r="I35" s="9">
        <f t="shared" si="0"/>
        <v>0</v>
      </c>
      <c r="J35" s="9"/>
      <c r="K35" s="9"/>
      <c r="L35" s="9"/>
      <c r="M35" s="9"/>
      <c r="N35" s="9">
        <f t="shared" si="1"/>
        <v>0</v>
      </c>
      <c r="O35" s="9"/>
      <c r="P35" s="22"/>
      <c r="Q35" s="9"/>
      <c r="R35" s="9"/>
      <c r="S35" s="9">
        <f t="shared" si="2"/>
        <v>0</v>
      </c>
      <c r="T35" s="9"/>
      <c r="U35" s="9"/>
      <c r="V35" s="9"/>
      <c r="W35" s="9"/>
      <c r="X35" s="9">
        <f t="shared" si="3"/>
        <v>0</v>
      </c>
      <c r="Y35" s="9"/>
      <c r="Z35" s="9"/>
      <c r="AA35" s="9"/>
      <c r="AB35" s="9"/>
      <c r="AC35" s="9">
        <f t="shared" si="4"/>
        <v>0</v>
      </c>
      <c r="AD35" s="9">
        <v>50</v>
      </c>
      <c r="AE35" s="9">
        <f t="shared" si="5"/>
        <v>50</v>
      </c>
    </row>
    <row r="36" spans="1:31">
      <c r="A36" s="102" t="s">
        <v>1019</v>
      </c>
      <c r="B36" s="102"/>
      <c r="C36" s="103" t="s">
        <v>1020</v>
      </c>
      <c r="D36" s="9"/>
      <c r="E36" s="9"/>
      <c r="F36" s="9"/>
      <c r="G36" s="9"/>
      <c r="H36" s="9"/>
      <c r="I36" s="9">
        <f t="shared" si="0"/>
        <v>0</v>
      </c>
      <c r="J36" s="9"/>
      <c r="K36" s="9"/>
      <c r="L36" s="9"/>
      <c r="M36" s="9"/>
      <c r="N36" s="9">
        <f t="shared" si="1"/>
        <v>0</v>
      </c>
      <c r="O36" s="9"/>
      <c r="P36" s="22"/>
      <c r="Q36" s="9"/>
      <c r="R36" s="9"/>
      <c r="S36" s="9">
        <f t="shared" si="2"/>
        <v>0</v>
      </c>
      <c r="T36" s="9"/>
      <c r="U36" s="9"/>
      <c r="V36" s="9"/>
      <c r="W36" s="9"/>
      <c r="X36" s="9">
        <f t="shared" si="3"/>
        <v>0</v>
      </c>
      <c r="Y36" s="9"/>
      <c r="Z36" s="9"/>
      <c r="AA36" s="9"/>
      <c r="AB36" s="9"/>
      <c r="AC36" s="9">
        <f t="shared" si="4"/>
        <v>0</v>
      </c>
      <c r="AD36" s="9">
        <v>50</v>
      </c>
      <c r="AE36" s="9">
        <f t="shared" si="5"/>
        <v>50</v>
      </c>
    </row>
    <row r="37" spans="1:31">
      <c r="A37" s="102" t="s">
        <v>1021</v>
      </c>
      <c r="B37" s="102"/>
      <c r="C37" s="103" t="s">
        <v>1022</v>
      </c>
      <c r="D37" s="9"/>
      <c r="E37" s="9"/>
      <c r="F37" s="9"/>
      <c r="G37" s="9"/>
      <c r="H37" s="9"/>
      <c r="I37" s="9">
        <f t="shared" si="0"/>
        <v>0</v>
      </c>
      <c r="J37" s="9"/>
      <c r="K37" s="9"/>
      <c r="L37" s="9"/>
      <c r="M37" s="9"/>
      <c r="N37" s="9">
        <f t="shared" si="1"/>
        <v>0</v>
      </c>
      <c r="O37" s="9"/>
      <c r="P37" s="22"/>
      <c r="Q37" s="9"/>
      <c r="R37" s="9"/>
      <c r="S37" s="9">
        <f t="shared" si="2"/>
        <v>0</v>
      </c>
      <c r="T37" s="9"/>
      <c r="U37" s="9"/>
      <c r="V37" s="9"/>
      <c r="W37" s="9"/>
      <c r="X37" s="9">
        <f t="shared" si="3"/>
        <v>0</v>
      </c>
      <c r="Y37" s="9"/>
      <c r="Z37" s="9"/>
      <c r="AA37" s="9"/>
      <c r="AB37" s="9"/>
      <c r="AC37" s="9">
        <f t="shared" si="4"/>
        <v>0</v>
      </c>
      <c r="AD37" s="9">
        <v>50</v>
      </c>
      <c r="AE37" s="9">
        <f t="shared" si="5"/>
        <v>50</v>
      </c>
    </row>
    <row r="38" spans="1:31">
      <c r="A38" s="102" t="s">
        <v>1023</v>
      </c>
      <c r="B38" s="102"/>
      <c r="C38" s="103" t="s">
        <v>1024</v>
      </c>
      <c r="D38" s="9"/>
      <c r="E38" s="9"/>
      <c r="F38" s="9"/>
      <c r="G38" s="9"/>
      <c r="H38" s="9"/>
      <c r="I38" s="9">
        <f t="shared" si="0"/>
        <v>0</v>
      </c>
      <c r="J38" s="9"/>
      <c r="K38" s="9"/>
      <c r="L38" s="9"/>
      <c r="M38" s="9"/>
      <c r="N38" s="9">
        <f t="shared" si="1"/>
        <v>0</v>
      </c>
      <c r="O38" s="9"/>
      <c r="P38" s="22"/>
      <c r="Q38" s="9"/>
      <c r="R38" s="9"/>
      <c r="S38" s="9">
        <f t="shared" si="2"/>
        <v>0</v>
      </c>
      <c r="T38" s="9"/>
      <c r="U38" s="9"/>
      <c r="V38" s="9"/>
      <c r="W38" s="9"/>
      <c r="X38" s="9">
        <f t="shared" si="3"/>
        <v>0</v>
      </c>
      <c r="Y38" s="9"/>
      <c r="Z38" s="9"/>
      <c r="AA38" s="9"/>
      <c r="AB38" s="9"/>
      <c r="AC38" s="9">
        <f t="shared" si="4"/>
        <v>0</v>
      </c>
      <c r="AD38" s="9">
        <v>50</v>
      </c>
      <c r="AE38" s="9">
        <f t="shared" si="5"/>
        <v>50</v>
      </c>
    </row>
    <row r="39" spans="1:31">
      <c r="A39" s="102" t="s">
        <v>1025</v>
      </c>
      <c r="B39" s="102"/>
      <c r="C39" s="103" t="s">
        <v>1026</v>
      </c>
      <c r="D39" s="9"/>
      <c r="E39" s="9"/>
      <c r="F39" s="9"/>
      <c r="G39" s="9"/>
      <c r="H39" s="9"/>
      <c r="I39" s="9">
        <f t="shared" si="0"/>
        <v>0</v>
      </c>
      <c r="J39" s="9"/>
      <c r="K39" s="9"/>
      <c r="L39" s="9"/>
      <c r="M39" s="9"/>
      <c r="N39" s="9">
        <f t="shared" si="1"/>
        <v>0</v>
      </c>
      <c r="O39" s="9"/>
      <c r="P39" s="22"/>
      <c r="Q39" s="9"/>
      <c r="R39" s="9"/>
      <c r="S39" s="9">
        <f t="shared" si="2"/>
        <v>0</v>
      </c>
      <c r="T39" s="9"/>
      <c r="U39" s="9"/>
      <c r="V39" s="9"/>
      <c r="W39" s="9"/>
      <c r="X39" s="9">
        <f t="shared" si="3"/>
        <v>0</v>
      </c>
      <c r="Y39" s="9"/>
      <c r="Z39" s="9"/>
      <c r="AA39" s="9"/>
      <c r="AB39" s="9"/>
      <c r="AC39" s="9">
        <f t="shared" si="4"/>
        <v>0</v>
      </c>
      <c r="AD39" s="9">
        <v>50</v>
      </c>
      <c r="AE39" s="9">
        <f t="shared" si="5"/>
        <v>50</v>
      </c>
    </row>
    <row r="40" spans="1:31">
      <c r="A40" s="61" t="s">
        <v>1027</v>
      </c>
      <c r="B40" s="61"/>
      <c r="C40" s="9" t="s">
        <v>1028</v>
      </c>
      <c r="D40" s="9"/>
      <c r="E40" s="9"/>
      <c r="F40" s="9"/>
      <c r="G40" s="9"/>
      <c r="H40" s="9"/>
      <c r="I40" s="9">
        <f t="shared" si="0"/>
        <v>0</v>
      </c>
      <c r="J40" s="9"/>
      <c r="K40" s="9"/>
      <c r="L40" s="9"/>
      <c r="M40" s="9"/>
      <c r="N40" s="9">
        <f t="shared" si="1"/>
        <v>0</v>
      </c>
      <c r="O40" s="9"/>
      <c r="P40" s="22"/>
      <c r="Q40" s="9"/>
      <c r="R40" s="9"/>
      <c r="S40" s="9">
        <f t="shared" si="2"/>
        <v>0</v>
      </c>
      <c r="T40" s="9"/>
      <c r="U40" s="9"/>
      <c r="V40" s="9"/>
      <c r="W40" s="9"/>
      <c r="X40" s="9">
        <f t="shared" si="3"/>
        <v>0</v>
      </c>
      <c r="Y40" s="9"/>
      <c r="Z40" s="9"/>
      <c r="AA40" s="9"/>
      <c r="AB40" s="9"/>
      <c r="AC40" s="9">
        <f t="shared" si="4"/>
        <v>0</v>
      </c>
      <c r="AD40" s="9">
        <v>50</v>
      </c>
      <c r="AE40" s="9">
        <f t="shared" si="5"/>
        <v>50</v>
      </c>
    </row>
    <row r="41" spans="1:31" ht="15.6">
      <c r="A41" s="61" t="s">
        <v>1029</v>
      </c>
      <c r="B41" s="61"/>
      <c r="C41" s="105" t="s">
        <v>1030</v>
      </c>
      <c r="D41" s="9"/>
      <c r="E41" s="9"/>
      <c r="F41" s="9"/>
      <c r="G41" s="9"/>
      <c r="H41" s="9"/>
      <c r="I41" s="9">
        <f t="shared" si="0"/>
        <v>0</v>
      </c>
      <c r="J41" s="9"/>
      <c r="K41" s="9"/>
      <c r="L41" s="9"/>
      <c r="M41" s="9"/>
      <c r="N41" s="9">
        <f t="shared" si="1"/>
        <v>0</v>
      </c>
      <c r="O41" s="9"/>
      <c r="P41" s="22"/>
      <c r="Q41" s="9"/>
      <c r="R41" s="9"/>
      <c r="S41" s="9">
        <f t="shared" si="2"/>
        <v>0</v>
      </c>
      <c r="T41" s="9"/>
      <c r="U41" s="9"/>
      <c r="V41" s="9"/>
      <c r="W41" s="9"/>
      <c r="X41" s="9">
        <f t="shared" si="3"/>
        <v>0</v>
      </c>
      <c r="Y41" s="9"/>
      <c r="Z41" s="9"/>
      <c r="AA41" s="9"/>
      <c r="AB41" s="9"/>
      <c r="AC41" s="9">
        <f t="shared" si="4"/>
        <v>0</v>
      </c>
      <c r="AD41" s="9">
        <v>50</v>
      </c>
      <c r="AE41" s="9">
        <f t="shared" si="5"/>
        <v>50</v>
      </c>
    </row>
    <row r="42" spans="1:31">
      <c r="A42" s="61" t="s">
        <v>1031</v>
      </c>
      <c r="B42" s="61"/>
      <c r="C42" s="9" t="s">
        <v>1032</v>
      </c>
      <c r="D42" s="9"/>
      <c r="E42" s="9"/>
      <c r="F42" s="9"/>
      <c r="G42" s="9"/>
      <c r="H42" s="9"/>
      <c r="I42" s="9">
        <f t="shared" si="0"/>
        <v>0</v>
      </c>
      <c r="J42" s="9"/>
      <c r="K42" s="9"/>
      <c r="L42" s="9"/>
      <c r="M42" s="9"/>
      <c r="N42" s="9">
        <f t="shared" si="1"/>
        <v>0</v>
      </c>
      <c r="O42" s="9"/>
      <c r="P42" s="22"/>
      <c r="Q42" s="9"/>
      <c r="R42" s="9"/>
      <c r="S42" s="9">
        <f t="shared" si="2"/>
        <v>0</v>
      </c>
      <c r="T42" s="9"/>
      <c r="U42" s="9"/>
      <c r="V42" s="9"/>
      <c r="W42" s="9"/>
      <c r="X42" s="9">
        <f t="shared" si="3"/>
        <v>0</v>
      </c>
      <c r="Y42" s="9"/>
      <c r="Z42" s="9"/>
      <c r="AA42" s="9"/>
      <c r="AB42" s="9"/>
      <c r="AC42" s="9">
        <f t="shared" si="4"/>
        <v>0</v>
      </c>
      <c r="AD42" s="9">
        <v>50</v>
      </c>
      <c r="AE42" s="9">
        <v>50</v>
      </c>
    </row>
    <row r="43" spans="1:31">
      <c r="A43" s="61" t="s">
        <v>1033</v>
      </c>
      <c r="B43" s="61"/>
      <c r="C43" s="9" t="s">
        <v>1034</v>
      </c>
      <c r="D43" s="9"/>
      <c r="E43" s="9"/>
      <c r="F43" s="9"/>
      <c r="G43" s="9"/>
      <c r="H43" s="9"/>
      <c r="I43" s="9">
        <f t="shared" si="0"/>
        <v>0</v>
      </c>
      <c r="J43" s="9"/>
      <c r="K43" s="9"/>
      <c r="L43" s="9"/>
      <c r="M43" s="9"/>
      <c r="N43" s="9">
        <f t="shared" si="1"/>
        <v>0</v>
      </c>
      <c r="O43" s="9"/>
      <c r="P43" s="22"/>
      <c r="Q43" s="9"/>
      <c r="R43" s="9"/>
      <c r="S43" s="9">
        <f t="shared" si="2"/>
        <v>0</v>
      </c>
      <c r="T43" s="9"/>
      <c r="U43" s="9"/>
      <c r="V43" s="9"/>
      <c r="W43" s="9"/>
      <c r="X43" s="9">
        <f t="shared" si="3"/>
        <v>0</v>
      </c>
      <c r="Y43" s="9"/>
      <c r="Z43" s="9"/>
      <c r="AA43" s="9"/>
      <c r="AB43" s="9"/>
      <c r="AC43" s="9">
        <f t="shared" si="4"/>
        <v>0</v>
      </c>
      <c r="AD43" s="9">
        <v>50</v>
      </c>
      <c r="AE43" s="9">
        <v>50</v>
      </c>
    </row>
    <row r="44" spans="1:31">
      <c r="A44" s="61" t="s">
        <v>1035</v>
      </c>
      <c r="B44" s="61"/>
      <c r="C44" s="9" t="s">
        <v>1036</v>
      </c>
      <c r="D44" s="9"/>
      <c r="E44" s="9"/>
      <c r="F44" s="9"/>
      <c r="G44" s="9"/>
      <c r="H44" s="9"/>
      <c r="I44" s="9">
        <f t="shared" si="0"/>
        <v>0</v>
      </c>
      <c r="J44" s="9"/>
      <c r="K44" s="9"/>
      <c r="L44" s="9"/>
      <c r="M44" s="9"/>
      <c r="N44" s="9">
        <f t="shared" si="1"/>
        <v>0</v>
      </c>
      <c r="O44" s="9"/>
      <c r="P44" s="22">
        <v>2</v>
      </c>
      <c r="Q44" s="9"/>
      <c r="R44" s="9"/>
      <c r="S44" s="9">
        <f t="shared" si="2"/>
        <v>2</v>
      </c>
      <c r="T44" s="9"/>
      <c r="U44" s="9"/>
      <c r="V44" s="9"/>
      <c r="W44" s="9"/>
      <c r="X44" s="9">
        <f t="shared" si="3"/>
        <v>0</v>
      </c>
      <c r="Y44" s="9"/>
      <c r="Z44" s="9"/>
      <c r="AA44" s="9"/>
      <c r="AB44" s="9"/>
      <c r="AC44" s="9">
        <f t="shared" si="4"/>
        <v>0</v>
      </c>
      <c r="AD44" s="9">
        <v>50</v>
      </c>
      <c r="AE44" s="9">
        <v>50</v>
      </c>
    </row>
    <row r="45" spans="1:31">
      <c r="A45" s="61" t="s">
        <v>1037</v>
      </c>
      <c r="B45" s="61"/>
      <c r="C45" s="9" t="s">
        <v>1038</v>
      </c>
      <c r="D45" s="9"/>
      <c r="E45" s="9"/>
      <c r="F45" s="9"/>
      <c r="G45" s="9"/>
      <c r="H45" s="9"/>
      <c r="I45" s="9">
        <f t="shared" si="0"/>
        <v>0</v>
      </c>
      <c r="J45" s="9"/>
      <c r="K45" s="9"/>
      <c r="L45" s="9"/>
      <c r="M45" s="9"/>
      <c r="N45" s="9">
        <f t="shared" si="1"/>
        <v>0</v>
      </c>
      <c r="O45" s="9"/>
      <c r="P45" s="9"/>
      <c r="Q45" s="9"/>
      <c r="R45" s="9"/>
      <c r="S45" s="9">
        <f t="shared" si="2"/>
        <v>0</v>
      </c>
      <c r="T45" s="9"/>
      <c r="U45" s="9"/>
      <c r="V45" s="9"/>
      <c r="W45" s="9"/>
      <c r="X45" s="9">
        <f t="shared" si="3"/>
        <v>0</v>
      </c>
      <c r="Y45" s="9"/>
      <c r="Z45" s="9"/>
      <c r="AA45" s="9"/>
      <c r="AB45" s="9"/>
      <c r="AC45" s="9">
        <f t="shared" si="4"/>
        <v>0</v>
      </c>
      <c r="AD45" s="9">
        <v>50</v>
      </c>
      <c r="AE45" s="9">
        <v>50</v>
      </c>
    </row>
    <row r="46" spans="1:31">
      <c r="A46" s="61" t="s">
        <v>1039</v>
      </c>
      <c r="B46" s="61"/>
      <c r="C46" s="9" t="s">
        <v>1040</v>
      </c>
      <c r="D46" s="9"/>
      <c r="E46" s="9"/>
      <c r="F46" s="9"/>
      <c r="G46" s="9"/>
      <c r="H46" s="9"/>
      <c r="I46" s="9">
        <f t="shared" si="0"/>
        <v>0</v>
      </c>
      <c r="J46" s="9"/>
      <c r="K46" s="9"/>
      <c r="L46" s="9"/>
      <c r="M46" s="9"/>
      <c r="N46" s="9">
        <f t="shared" si="1"/>
        <v>0</v>
      </c>
      <c r="O46" s="9"/>
      <c r="P46" s="9"/>
      <c r="Q46" s="9"/>
      <c r="R46" s="9"/>
      <c r="S46" s="9">
        <f t="shared" si="2"/>
        <v>0</v>
      </c>
      <c r="T46" s="9"/>
      <c r="U46" s="9"/>
      <c r="V46" s="9"/>
      <c r="W46" s="9"/>
      <c r="X46" s="9">
        <f t="shared" si="3"/>
        <v>0</v>
      </c>
      <c r="Y46" s="9"/>
      <c r="Z46" s="9"/>
      <c r="AA46" s="9"/>
      <c r="AB46" s="9"/>
      <c r="AC46" s="9">
        <f t="shared" si="4"/>
        <v>0</v>
      </c>
      <c r="AD46" s="9">
        <v>50</v>
      </c>
      <c r="AE46" s="9">
        <v>50</v>
      </c>
    </row>
    <row r="47" spans="1:31">
      <c r="A47" s="106" t="s">
        <v>1041</v>
      </c>
      <c r="B47" s="107"/>
      <c r="C47" s="43" t="s">
        <v>1042</v>
      </c>
      <c r="I47" s="9">
        <f t="shared" si="0"/>
        <v>0</v>
      </c>
      <c r="N47" s="9">
        <f t="shared" si="1"/>
        <v>0</v>
      </c>
      <c r="S47" s="9">
        <f t="shared" si="2"/>
        <v>0</v>
      </c>
      <c r="X47" s="9">
        <f>IF(SUM(T46:W46)&gt;5,"5",SUM(T46:W46))</f>
        <v>0</v>
      </c>
      <c r="AC47" s="9">
        <f t="shared" si="4"/>
        <v>0</v>
      </c>
      <c r="AD47" s="9">
        <v>50</v>
      </c>
      <c r="AE47" s="9">
        <v>50</v>
      </c>
    </row>
  </sheetData>
  <mergeCells count="80">
    <mergeCell ref="A42:B42"/>
    <mergeCell ref="A43:B43"/>
    <mergeCell ref="A44:B44"/>
    <mergeCell ref="A45:B45"/>
    <mergeCell ref="A46:B46"/>
    <mergeCell ref="A47:B47"/>
    <mergeCell ref="A36:B36"/>
    <mergeCell ref="A37:B37"/>
    <mergeCell ref="A38:B38"/>
    <mergeCell ref="A39:B39"/>
    <mergeCell ref="A40:B40"/>
    <mergeCell ref="A41:B41"/>
    <mergeCell ref="A30:B30"/>
    <mergeCell ref="A31:B31"/>
    <mergeCell ref="A32:B32"/>
    <mergeCell ref="A33:B33"/>
    <mergeCell ref="A34:B34"/>
    <mergeCell ref="A35:B35"/>
    <mergeCell ref="A24:B24"/>
    <mergeCell ref="A25:B25"/>
    <mergeCell ref="A26:B26"/>
    <mergeCell ref="A27:B27"/>
    <mergeCell ref="A28:B28"/>
    <mergeCell ref="A29:B29"/>
    <mergeCell ref="A18:B18"/>
    <mergeCell ref="A19:B19"/>
    <mergeCell ref="A20:B20"/>
    <mergeCell ref="A21:B21"/>
    <mergeCell ref="A22:B22"/>
    <mergeCell ref="A23:B23"/>
    <mergeCell ref="A12:B12"/>
    <mergeCell ref="A13:B13"/>
    <mergeCell ref="A14:B14"/>
    <mergeCell ref="A15:B15"/>
    <mergeCell ref="A16:B16"/>
    <mergeCell ref="A17:B17"/>
    <mergeCell ref="A6:B6"/>
    <mergeCell ref="A7:B7"/>
    <mergeCell ref="A8:B8"/>
    <mergeCell ref="A9:B9"/>
    <mergeCell ref="A10:B10"/>
    <mergeCell ref="A11:B11"/>
    <mergeCell ref="V5:V6"/>
    <mergeCell ref="W5:W6"/>
    <mergeCell ref="Y5:Y6"/>
    <mergeCell ref="Z5:Z6"/>
    <mergeCell ref="AA5:AA6"/>
    <mergeCell ref="AB5:AB6"/>
    <mergeCell ref="O5:O6"/>
    <mergeCell ref="P5:P6"/>
    <mergeCell ref="Q5:Q6"/>
    <mergeCell ref="R5:R6"/>
    <mergeCell ref="T5:T6"/>
    <mergeCell ref="U5:U6"/>
    <mergeCell ref="G5:G6"/>
    <mergeCell ref="H5:H6"/>
    <mergeCell ref="J5:J6"/>
    <mergeCell ref="K5:K6"/>
    <mergeCell ref="L5:L6"/>
    <mergeCell ref="M5:M6"/>
    <mergeCell ref="I3:I6"/>
    <mergeCell ref="N3:N6"/>
    <mergeCell ref="S3:S6"/>
    <mergeCell ref="X3:X6"/>
    <mergeCell ref="AC3:AC6"/>
    <mergeCell ref="A4:C4"/>
    <mergeCell ref="A5:C5"/>
    <mergeCell ref="D5:D6"/>
    <mergeCell ref="E5:E6"/>
    <mergeCell ref="F5:F6"/>
    <mergeCell ref="A1:C2"/>
    <mergeCell ref="D1:AE1"/>
    <mergeCell ref="D2:I2"/>
    <mergeCell ref="J2:N2"/>
    <mergeCell ref="O2:R2"/>
    <mergeCell ref="T2:W2"/>
    <mergeCell ref="Y2:AB2"/>
    <mergeCell ref="AD2:AD6"/>
    <mergeCell ref="AE2:AE6"/>
    <mergeCell ref="A3:C3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3"/>
  <sheetViews>
    <sheetView workbookViewId="0">
      <selection sqref="A1:C2"/>
    </sheetView>
  </sheetViews>
  <sheetFormatPr defaultColWidth="9" defaultRowHeight="14.4"/>
  <cols>
    <col min="1" max="2" width="10.77734375" style="15" customWidth="1"/>
    <col min="3" max="3" width="12" style="15" customWidth="1"/>
    <col min="4" max="8" width="15.77734375" style="15" customWidth="1"/>
    <col min="9" max="9" width="9" style="15"/>
    <col min="10" max="13" width="15.77734375" style="15" customWidth="1"/>
    <col min="14" max="14" width="9" style="15"/>
    <col min="15" max="18" width="15.77734375" style="15" customWidth="1"/>
    <col min="19" max="19" width="9" style="15"/>
    <col min="20" max="23" width="15.77734375" style="15" customWidth="1"/>
    <col min="24" max="24" width="9" style="15"/>
    <col min="25" max="28" width="15.77734375" style="15" customWidth="1"/>
    <col min="29" max="16384" width="9" style="15"/>
  </cols>
  <sheetData>
    <row r="1" spans="1:31" ht="35.25" customHeight="1">
      <c r="A1" s="76" t="s">
        <v>103</v>
      </c>
      <c r="B1" s="76"/>
      <c r="C1" s="76"/>
      <c r="D1" s="77" t="s">
        <v>104</v>
      </c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</row>
    <row r="2" spans="1:31" ht="14.25" customHeight="1">
      <c r="A2" s="76"/>
      <c r="B2" s="76"/>
      <c r="C2" s="76"/>
      <c r="D2" s="75" t="s">
        <v>2</v>
      </c>
      <c r="E2" s="75"/>
      <c r="F2" s="75"/>
      <c r="G2" s="75"/>
      <c r="H2" s="75"/>
      <c r="I2" s="75"/>
      <c r="J2" s="75" t="s">
        <v>3</v>
      </c>
      <c r="K2" s="75"/>
      <c r="L2" s="75"/>
      <c r="M2" s="75"/>
      <c r="N2" s="75"/>
      <c r="O2" s="75" t="s">
        <v>4</v>
      </c>
      <c r="P2" s="75"/>
      <c r="Q2" s="75"/>
      <c r="R2" s="75"/>
      <c r="S2" s="16"/>
      <c r="T2" s="75" t="s">
        <v>5</v>
      </c>
      <c r="U2" s="75"/>
      <c r="V2" s="75"/>
      <c r="W2" s="75"/>
      <c r="X2" s="16"/>
      <c r="Y2" s="75" t="s">
        <v>6</v>
      </c>
      <c r="Z2" s="75"/>
      <c r="AA2" s="75"/>
      <c r="AB2" s="75"/>
      <c r="AC2" s="16"/>
      <c r="AD2" s="78" t="s">
        <v>7</v>
      </c>
      <c r="AE2" s="75" t="s">
        <v>8</v>
      </c>
    </row>
    <row r="3" spans="1:31" ht="15.6">
      <c r="A3" s="75" t="s">
        <v>9</v>
      </c>
      <c r="B3" s="75"/>
      <c r="C3" s="75"/>
      <c r="D3" s="17"/>
      <c r="E3" s="17"/>
      <c r="F3" s="17"/>
      <c r="G3" s="17"/>
      <c r="H3" s="17"/>
      <c r="I3" s="75" t="s">
        <v>10</v>
      </c>
      <c r="J3" s="17"/>
      <c r="K3" s="17"/>
      <c r="L3" s="17"/>
      <c r="M3" s="17"/>
      <c r="N3" s="75" t="s">
        <v>11</v>
      </c>
      <c r="O3" s="17">
        <v>11.25</v>
      </c>
      <c r="P3" s="18" t="s">
        <v>105</v>
      </c>
      <c r="Q3" s="17" t="s">
        <v>106</v>
      </c>
      <c r="R3" s="17"/>
      <c r="S3" s="75" t="s">
        <v>13</v>
      </c>
      <c r="T3" s="17" t="s">
        <v>107</v>
      </c>
      <c r="U3" s="18"/>
      <c r="V3" s="17"/>
      <c r="W3" s="17"/>
      <c r="X3" s="75" t="s">
        <v>14</v>
      </c>
      <c r="Y3" s="17"/>
      <c r="Z3" s="18"/>
      <c r="AA3" s="17"/>
      <c r="AB3" s="17"/>
      <c r="AC3" s="75" t="s">
        <v>15</v>
      </c>
      <c r="AD3" s="79"/>
      <c r="AE3" s="75"/>
    </row>
    <row r="4" spans="1:31" ht="79.95" customHeight="1">
      <c r="A4" s="75" t="s">
        <v>16</v>
      </c>
      <c r="B4" s="75"/>
      <c r="C4" s="75"/>
      <c r="D4" s="17"/>
      <c r="E4" s="18"/>
      <c r="F4" s="6"/>
      <c r="G4" s="7"/>
      <c r="H4" s="19"/>
      <c r="I4" s="75"/>
      <c r="J4" s="20"/>
      <c r="K4" s="19"/>
      <c r="L4" s="19"/>
      <c r="M4" s="18"/>
      <c r="N4" s="75"/>
      <c r="O4" s="21" t="s">
        <v>108</v>
      </c>
      <c r="P4" s="21" t="s">
        <v>109</v>
      </c>
      <c r="Q4" s="21" t="s">
        <v>110</v>
      </c>
      <c r="R4" s="20"/>
      <c r="S4" s="75"/>
      <c r="T4" s="21" t="s">
        <v>111</v>
      </c>
      <c r="U4" s="18"/>
      <c r="V4" s="18"/>
      <c r="W4" s="20"/>
      <c r="X4" s="75"/>
      <c r="Y4" s="18"/>
      <c r="Z4" s="18"/>
      <c r="AA4" s="18"/>
      <c r="AB4" s="20"/>
      <c r="AC4" s="75"/>
      <c r="AD4" s="79"/>
      <c r="AE4" s="75"/>
    </row>
    <row r="5" spans="1:31" ht="15.6">
      <c r="A5" s="75" t="s">
        <v>20</v>
      </c>
      <c r="B5" s="75"/>
      <c r="C5" s="75"/>
      <c r="D5" s="74"/>
      <c r="E5" s="74"/>
      <c r="F5" s="74"/>
      <c r="G5" s="74"/>
      <c r="H5" s="74"/>
      <c r="I5" s="75"/>
      <c r="J5" s="74"/>
      <c r="K5" s="74"/>
      <c r="L5" s="74"/>
      <c r="M5" s="74"/>
      <c r="N5" s="75"/>
      <c r="O5" s="63" t="s">
        <v>112</v>
      </c>
      <c r="P5" s="74" t="s">
        <v>113</v>
      </c>
      <c r="Q5" s="63" t="s">
        <v>113</v>
      </c>
      <c r="R5" s="74"/>
      <c r="S5" s="75"/>
      <c r="T5" s="63" t="s">
        <v>114</v>
      </c>
      <c r="U5" s="74"/>
      <c r="V5" s="74"/>
      <c r="W5" s="74"/>
      <c r="X5" s="75"/>
      <c r="Y5" s="74"/>
      <c r="Z5" s="74"/>
      <c r="AA5" s="74"/>
      <c r="AB5" s="74"/>
      <c r="AC5" s="75"/>
      <c r="AD5" s="79"/>
      <c r="AE5" s="75"/>
    </row>
    <row r="6" spans="1:31" ht="15.6">
      <c r="A6" s="75" t="s">
        <v>21</v>
      </c>
      <c r="B6" s="75"/>
      <c r="C6" s="16" t="s">
        <v>22</v>
      </c>
      <c r="D6" s="74"/>
      <c r="E6" s="74"/>
      <c r="F6" s="74"/>
      <c r="G6" s="74"/>
      <c r="H6" s="74"/>
      <c r="I6" s="75"/>
      <c r="J6" s="74"/>
      <c r="K6" s="74"/>
      <c r="L6" s="74"/>
      <c r="M6" s="74"/>
      <c r="N6" s="75"/>
      <c r="O6" s="64"/>
      <c r="P6" s="74"/>
      <c r="Q6" s="64"/>
      <c r="R6" s="74"/>
      <c r="S6" s="75"/>
      <c r="T6" s="64"/>
      <c r="U6" s="74"/>
      <c r="V6" s="74"/>
      <c r="W6" s="74"/>
      <c r="X6" s="75"/>
      <c r="Y6" s="74"/>
      <c r="Z6" s="74"/>
      <c r="AA6" s="74"/>
      <c r="AB6" s="74"/>
      <c r="AC6" s="75"/>
      <c r="AD6" s="80"/>
      <c r="AE6" s="75"/>
    </row>
    <row r="7" spans="1:31">
      <c r="A7" s="56" t="s">
        <v>115</v>
      </c>
      <c r="B7" s="57"/>
      <c r="C7" s="17" t="s">
        <v>116</v>
      </c>
      <c r="D7" s="17"/>
      <c r="E7" s="17"/>
      <c r="F7" s="17"/>
      <c r="G7" s="17"/>
      <c r="H7" s="17"/>
      <c r="I7" s="17">
        <f>IF(SUM(D7:H7)&gt;5,"5",SUM(D7:H7))</f>
        <v>0</v>
      </c>
      <c r="J7" s="17"/>
      <c r="K7" s="17"/>
      <c r="L7" s="17"/>
      <c r="M7" s="17"/>
      <c r="N7" s="17">
        <f>IF(SUM(J7:M7)&gt;10,"10",IF(SUM(J7:M7)&lt;0,"0",SUM(J7:M7)))</f>
        <v>0</v>
      </c>
      <c r="O7" s="23"/>
      <c r="P7" s="23"/>
      <c r="Q7" s="23"/>
      <c r="R7" s="17"/>
      <c r="S7" s="17">
        <f>IF(SUM(O7:R7)&gt;20,"20",SUM(O7:R7))</f>
        <v>0</v>
      </c>
      <c r="T7" s="17"/>
      <c r="U7" s="17"/>
      <c r="V7" s="17"/>
      <c r="W7" s="17"/>
      <c r="X7" s="17">
        <f>IF(SUM(T7:W7)&gt;5,"5",SUM(T7:W7))</f>
        <v>0</v>
      </c>
      <c r="Y7" s="17"/>
      <c r="Z7" s="17"/>
      <c r="AA7" s="17"/>
      <c r="AB7" s="17"/>
      <c r="AC7" s="17">
        <f>IF(SUM(Y7:AB7)&gt;10,"10",SUM(Y7:AB7))</f>
        <v>0</v>
      </c>
      <c r="AD7" s="17">
        <v>50</v>
      </c>
      <c r="AE7" s="17">
        <f>SUM(AC7+X7+S7+N7+I7+AD7)</f>
        <v>50</v>
      </c>
    </row>
    <row r="8" spans="1:31">
      <c r="A8" s="56" t="s">
        <v>117</v>
      </c>
      <c r="B8" s="57"/>
      <c r="C8" s="17" t="s">
        <v>118</v>
      </c>
      <c r="D8" s="17"/>
      <c r="E8" s="17"/>
      <c r="F8" s="17"/>
      <c r="G8" s="17"/>
      <c r="H8" s="17"/>
      <c r="I8" s="17">
        <f t="shared" ref="I8:I41" si="0">IF(SUM(D8:H8)&gt;5,"5",SUM(D8:H8))</f>
        <v>0</v>
      </c>
      <c r="J8" s="17"/>
      <c r="K8" s="17"/>
      <c r="L8" s="17"/>
      <c r="M8" s="17"/>
      <c r="N8" s="17">
        <f t="shared" ref="N8:N41" si="1">IF(SUM(J8:M8)&gt;10,"10",IF(SUM(J8:M8)&lt;0,"0",SUM(J8:M8)))</f>
        <v>0</v>
      </c>
      <c r="O8" s="23"/>
      <c r="P8" s="21"/>
      <c r="Q8" s="21"/>
      <c r="R8" s="17"/>
      <c r="S8" s="17">
        <f t="shared" ref="S8:S41" si="2">IF(SUM(O8:R8)&gt;20,"20",SUM(O8:R8))</f>
        <v>0</v>
      </c>
      <c r="T8" s="17"/>
      <c r="U8" s="17"/>
      <c r="V8" s="17"/>
      <c r="W8" s="17"/>
      <c r="X8" s="17">
        <f t="shared" ref="X8:X41" si="3">IF(SUM(T8:W8)&gt;5,"5",SUM(T8:W8))</f>
        <v>0</v>
      </c>
      <c r="Y8" s="17"/>
      <c r="Z8" s="17"/>
      <c r="AA8" s="17"/>
      <c r="AB8" s="17"/>
      <c r="AC8" s="17">
        <f t="shared" ref="AC8:AC41" si="4">IF(SUM(Y8:AB8)&gt;10,"10",SUM(Y8:AB8))</f>
        <v>0</v>
      </c>
      <c r="AD8" s="17">
        <v>50</v>
      </c>
      <c r="AE8" s="17">
        <f t="shared" ref="AE8:AE43" si="5">SUM(AC8+X8+S8+N8+I8+AD8)</f>
        <v>50</v>
      </c>
    </row>
    <row r="9" spans="1:31">
      <c r="A9" s="56" t="s">
        <v>119</v>
      </c>
      <c r="B9" s="57"/>
      <c r="C9" s="17" t="s">
        <v>120</v>
      </c>
      <c r="D9" s="17"/>
      <c r="E9" s="17"/>
      <c r="F9" s="17"/>
      <c r="G9" s="17"/>
      <c r="H9" s="17"/>
      <c r="I9" s="17">
        <f t="shared" si="0"/>
        <v>0</v>
      </c>
      <c r="J9" s="17"/>
      <c r="K9" s="17"/>
      <c r="L9" s="17"/>
      <c r="M9" s="17"/>
      <c r="N9" s="17">
        <f t="shared" si="1"/>
        <v>0</v>
      </c>
      <c r="O9" s="23"/>
      <c r="P9" s="21"/>
      <c r="Q9" s="21"/>
      <c r="R9" s="17"/>
      <c r="S9" s="17">
        <f t="shared" si="2"/>
        <v>0</v>
      </c>
      <c r="T9" s="17"/>
      <c r="U9" s="17"/>
      <c r="V9" s="17"/>
      <c r="W9" s="17"/>
      <c r="X9" s="17">
        <f t="shared" si="3"/>
        <v>0</v>
      </c>
      <c r="Y9" s="17"/>
      <c r="Z9" s="17"/>
      <c r="AA9" s="17"/>
      <c r="AB9" s="17"/>
      <c r="AC9" s="17">
        <f t="shared" si="4"/>
        <v>0</v>
      </c>
      <c r="AD9" s="17">
        <v>50</v>
      </c>
      <c r="AE9" s="17">
        <f t="shared" si="5"/>
        <v>50</v>
      </c>
    </row>
    <row r="10" spans="1:31">
      <c r="A10" s="56" t="s">
        <v>121</v>
      </c>
      <c r="B10" s="57"/>
      <c r="C10" s="17" t="s">
        <v>122</v>
      </c>
      <c r="D10" s="17"/>
      <c r="E10" s="17"/>
      <c r="F10" s="17"/>
      <c r="G10" s="17"/>
      <c r="H10" s="17"/>
      <c r="I10" s="17">
        <f t="shared" si="0"/>
        <v>0</v>
      </c>
      <c r="J10" s="17"/>
      <c r="K10" s="17"/>
      <c r="L10" s="17"/>
      <c r="M10" s="17"/>
      <c r="N10" s="17">
        <f t="shared" si="1"/>
        <v>0</v>
      </c>
      <c r="O10" s="23"/>
      <c r="P10" s="23"/>
      <c r="Q10" s="23"/>
      <c r="R10" s="17"/>
      <c r="S10" s="17">
        <f t="shared" si="2"/>
        <v>0</v>
      </c>
      <c r="T10" s="17"/>
      <c r="U10" s="17"/>
      <c r="V10" s="17"/>
      <c r="W10" s="17"/>
      <c r="X10" s="17">
        <f t="shared" si="3"/>
        <v>0</v>
      </c>
      <c r="Y10" s="17"/>
      <c r="Z10" s="17"/>
      <c r="AA10" s="17"/>
      <c r="AB10" s="17"/>
      <c r="AC10" s="17">
        <f t="shared" si="4"/>
        <v>0</v>
      </c>
      <c r="AD10" s="17">
        <v>50</v>
      </c>
      <c r="AE10" s="17">
        <f t="shared" si="5"/>
        <v>50</v>
      </c>
    </row>
    <row r="11" spans="1:31" ht="15.6">
      <c r="A11" s="56" t="s">
        <v>123</v>
      </c>
      <c r="B11" s="57"/>
      <c r="C11" s="17" t="s">
        <v>124</v>
      </c>
      <c r="D11" s="17"/>
      <c r="E11" s="24"/>
      <c r="F11" s="17"/>
      <c r="G11" s="17"/>
      <c r="H11" s="17"/>
      <c r="I11" s="17">
        <f t="shared" si="0"/>
        <v>0</v>
      </c>
      <c r="J11" s="17"/>
      <c r="K11" s="17"/>
      <c r="L11" s="17"/>
      <c r="M11" s="17"/>
      <c r="N11" s="17">
        <f t="shared" si="1"/>
        <v>0</v>
      </c>
      <c r="O11" s="23"/>
      <c r="P11" s="25"/>
      <c r="Q11" s="25"/>
      <c r="R11" s="17"/>
      <c r="S11" s="17">
        <f t="shared" si="2"/>
        <v>0</v>
      </c>
      <c r="T11" s="17"/>
      <c r="U11" s="17"/>
      <c r="V11" s="17"/>
      <c r="W11" s="17"/>
      <c r="X11" s="17">
        <f t="shared" si="3"/>
        <v>0</v>
      </c>
      <c r="Y11" s="17"/>
      <c r="Z11" s="17"/>
      <c r="AA11" s="17"/>
      <c r="AB11" s="17"/>
      <c r="AC11" s="17">
        <f t="shared" si="4"/>
        <v>0</v>
      </c>
      <c r="AD11" s="17">
        <v>50</v>
      </c>
      <c r="AE11" s="17">
        <f t="shared" si="5"/>
        <v>50</v>
      </c>
    </row>
    <row r="12" spans="1:31" ht="15.6">
      <c r="A12" s="56" t="s">
        <v>125</v>
      </c>
      <c r="B12" s="57"/>
      <c r="C12" s="17" t="s">
        <v>126</v>
      </c>
      <c r="D12" s="17"/>
      <c r="E12" s="24"/>
      <c r="F12" s="17"/>
      <c r="G12" s="17"/>
      <c r="H12" s="17"/>
      <c r="I12" s="17">
        <f t="shared" si="0"/>
        <v>0</v>
      </c>
      <c r="J12" s="17"/>
      <c r="K12" s="17"/>
      <c r="L12" s="17"/>
      <c r="M12" s="17"/>
      <c r="N12" s="17">
        <f t="shared" si="1"/>
        <v>0</v>
      </c>
      <c r="O12" s="23"/>
      <c r="P12" s="25"/>
      <c r="Q12" s="25"/>
      <c r="R12" s="17"/>
      <c r="S12" s="17">
        <f t="shared" si="2"/>
        <v>0</v>
      </c>
      <c r="T12" s="17"/>
      <c r="U12" s="17"/>
      <c r="V12" s="17"/>
      <c r="W12" s="17"/>
      <c r="X12" s="17">
        <f t="shared" si="3"/>
        <v>0</v>
      </c>
      <c r="Y12" s="17"/>
      <c r="Z12" s="17"/>
      <c r="AA12" s="17"/>
      <c r="AB12" s="17"/>
      <c r="AC12" s="17">
        <f t="shared" si="4"/>
        <v>0</v>
      </c>
      <c r="AD12" s="17">
        <v>50</v>
      </c>
      <c r="AE12" s="17">
        <f t="shared" si="5"/>
        <v>50</v>
      </c>
    </row>
    <row r="13" spans="1:31" ht="15.6">
      <c r="A13" s="56" t="s">
        <v>127</v>
      </c>
      <c r="B13" s="57"/>
      <c r="C13" s="17" t="s">
        <v>128</v>
      </c>
      <c r="D13" s="17"/>
      <c r="E13" s="24"/>
      <c r="F13" s="17"/>
      <c r="G13" s="17"/>
      <c r="H13" s="17"/>
      <c r="I13" s="17">
        <f t="shared" si="0"/>
        <v>0</v>
      </c>
      <c r="J13" s="17"/>
      <c r="K13" s="17"/>
      <c r="L13" s="17"/>
      <c r="M13" s="17"/>
      <c r="N13" s="17">
        <f t="shared" si="1"/>
        <v>0</v>
      </c>
      <c r="O13" s="23"/>
      <c r="P13" s="25"/>
      <c r="Q13" s="25"/>
      <c r="R13" s="17"/>
      <c r="S13" s="17">
        <f t="shared" si="2"/>
        <v>0</v>
      </c>
      <c r="T13" s="17"/>
      <c r="U13" s="17"/>
      <c r="V13" s="17"/>
      <c r="W13" s="17"/>
      <c r="X13" s="17">
        <f t="shared" si="3"/>
        <v>0</v>
      </c>
      <c r="Y13" s="17"/>
      <c r="Z13" s="17"/>
      <c r="AA13" s="17"/>
      <c r="AB13" s="17"/>
      <c r="AC13" s="17">
        <f t="shared" si="4"/>
        <v>0</v>
      </c>
      <c r="AD13" s="17">
        <v>50</v>
      </c>
      <c r="AE13" s="17">
        <f t="shared" si="5"/>
        <v>50</v>
      </c>
    </row>
    <row r="14" spans="1:31" ht="15.6">
      <c r="A14" s="56" t="s">
        <v>129</v>
      </c>
      <c r="B14" s="57"/>
      <c r="C14" s="17" t="s">
        <v>130</v>
      </c>
      <c r="D14" s="17"/>
      <c r="E14" s="24"/>
      <c r="F14" s="17"/>
      <c r="G14" s="17"/>
      <c r="H14" s="17"/>
      <c r="I14" s="17">
        <f t="shared" si="0"/>
        <v>0</v>
      </c>
      <c r="J14" s="17"/>
      <c r="K14" s="17"/>
      <c r="L14" s="17"/>
      <c r="M14" s="17"/>
      <c r="N14" s="17">
        <f t="shared" si="1"/>
        <v>0</v>
      </c>
      <c r="O14" s="23"/>
      <c r="P14" s="25"/>
      <c r="Q14" s="25"/>
      <c r="R14" s="17"/>
      <c r="S14" s="17">
        <f t="shared" si="2"/>
        <v>0</v>
      </c>
      <c r="T14" s="17"/>
      <c r="U14" s="17"/>
      <c r="V14" s="17"/>
      <c r="W14" s="17"/>
      <c r="X14" s="17">
        <f t="shared" si="3"/>
        <v>0</v>
      </c>
      <c r="Y14" s="17"/>
      <c r="Z14" s="17"/>
      <c r="AA14" s="17"/>
      <c r="AB14" s="17"/>
      <c r="AC14" s="17">
        <f t="shared" si="4"/>
        <v>0</v>
      </c>
      <c r="AD14" s="17">
        <v>50</v>
      </c>
      <c r="AE14" s="17">
        <f t="shared" si="5"/>
        <v>50</v>
      </c>
    </row>
    <row r="15" spans="1:31" ht="15.6">
      <c r="A15" s="56" t="s">
        <v>131</v>
      </c>
      <c r="B15" s="57"/>
      <c r="C15" s="17" t="s">
        <v>132</v>
      </c>
      <c r="D15" s="17"/>
      <c r="E15" s="17"/>
      <c r="F15" s="17"/>
      <c r="G15" s="17"/>
      <c r="H15" s="17"/>
      <c r="I15" s="17">
        <f t="shared" si="0"/>
        <v>0</v>
      </c>
      <c r="J15" s="17"/>
      <c r="K15" s="17"/>
      <c r="L15" s="17"/>
      <c r="M15" s="17"/>
      <c r="N15" s="17">
        <f t="shared" si="1"/>
        <v>0</v>
      </c>
      <c r="O15" s="23"/>
      <c r="P15" s="25"/>
      <c r="Q15" s="25"/>
      <c r="R15" s="17"/>
      <c r="S15" s="17">
        <f t="shared" si="2"/>
        <v>0</v>
      </c>
      <c r="T15" s="17"/>
      <c r="U15" s="17"/>
      <c r="V15" s="17"/>
      <c r="W15" s="17"/>
      <c r="X15" s="17">
        <f t="shared" si="3"/>
        <v>0</v>
      </c>
      <c r="Y15" s="17"/>
      <c r="Z15" s="17"/>
      <c r="AA15" s="17"/>
      <c r="AB15" s="17"/>
      <c r="AC15" s="17">
        <f t="shared" si="4"/>
        <v>0</v>
      </c>
      <c r="AD15" s="17">
        <v>50</v>
      </c>
      <c r="AE15" s="17">
        <f t="shared" si="5"/>
        <v>50</v>
      </c>
    </row>
    <row r="16" spans="1:31" ht="15.6">
      <c r="A16" s="56" t="s">
        <v>133</v>
      </c>
      <c r="B16" s="57"/>
      <c r="C16" s="17" t="s">
        <v>134</v>
      </c>
      <c r="D16" s="17"/>
      <c r="E16" s="17"/>
      <c r="F16" s="17"/>
      <c r="G16" s="17"/>
      <c r="H16" s="17"/>
      <c r="I16" s="17">
        <f t="shared" si="0"/>
        <v>0</v>
      </c>
      <c r="J16" s="17"/>
      <c r="K16" s="17"/>
      <c r="L16" s="17"/>
      <c r="M16" s="17"/>
      <c r="N16" s="17">
        <f t="shared" si="1"/>
        <v>0</v>
      </c>
      <c r="O16" s="23"/>
      <c r="P16" s="25"/>
      <c r="Q16" s="25"/>
      <c r="R16" s="17"/>
      <c r="S16" s="17">
        <f t="shared" si="2"/>
        <v>0</v>
      </c>
      <c r="T16" s="17"/>
      <c r="U16" s="17"/>
      <c r="V16" s="17"/>
      <c r="W16" s="17"/>
      <c r="X16" s="17">
        <f t="shared" si="3"/>
        <v>0</v>
      </c>
      <c r="Y16" s="17"/>
      <c r="Z16" s="17"/>
      <c r="AA16" s="17"/>
      <c r="AB16" s="17"/>
      <c r="AC16" s="17">
        <f t="shared" si="4"/>
        <v>0</v>
      </c>
      <c r="AD16" s="17">
        <v>50</v>
      </c>
      <c r="AE16" s="17">
        <f t="shared" si="5"/>
        <v>50</v>
      </c>
    </row>
    <row r="17" spans="1:31" ht="15.6">
      <c r="A17" s="56" t="s">
        <v>135</v>
      </c>
      <c r="B17" s="57"/>
      <c r="C17" s="17" t="s">
        <v>136</v>
      </c>
      <c r="D17" s="17"/>
      <c r="E17" s="17"/>
      <c r="F17" s="17"/>
      <c r="G17" s="17"/>
      <c r="H17" s="17"/>
      <c r="I17" s="17">
        <f t="shared" si="0"/>
        <v>0</v>
      </c>
      <c r="J17" s="17"/>
      <c r="K17" s="17"/>
      <c r="L17" s="17"/>
      <c r="M17" s="17"/>
      <c r="N17" s="17">
        <f t="shared" si="1"/>
        <v>0</v>
      </c>
      <c r="O17" s="23"/>
      <c r="P17" s="25">
        <v>30</v>
      </c>
      <c r="Q17" s="25">
        <v>80</v>
      </c>
      <c r="R17" s="17"/>
      <c r="S17" s="17" t="str">
        <f t="shared" si="2"/>
        <v>20</v>
      </c>
      <c r="T17" s="17"/>
      <c r="U17" s="17"/>
      <c r="V17" s="17"/>
      <c r="W17" s="17"/>
      <c r="X17" s="17">
        <f t="shared" si="3"/>
        <v>0</v>
      </c>
      <c r="Y17" s="17"/>
      <c r="Z17" s="17"/>
      <c r="AA17" s="17"/>
      <c r="AB17" s="17"/>
      <c r="AC17" s="17">
        <f t="shared" si="4"/>
        <v>0</v>
      </c>
      <c r="AD17" s="17">
        <v>50</v>
      </c>
      <c r="AE17" s="17">
        <f t="shared" si="5"/>
        <v>70</v>
      </c>
    </row>
    <row r="18" spans="1:31">
      <c r="A18" s="56" t="s">
        <v>137</v>
      </c>
      <c r="B18" s="57"/>
      <c r="C18" s="17" t="s">
        <v>138</v>
      </c>
      <c r="D18" s="17"/>
      <c r="E18" s="17"/>
      <c r="F18" s="17"/>
      <c r="G18" s="17"/>
      <c r="H18" s="17"/>
      <c r="I18" s="17">
        <f t="shared" si="0"/>
        <v>0</v>
      </c>
      <c r="J18" s="17"/>
      <c r="K18" s="17"/>
      <c r="L18" s="17"/>
      <c r="M18" s="17"/>
      <c r="N18" s="17">
        <f t="shared" si="1"/>
        <v>0</v>
      </c>
      <c r="O18" s="23"/>
      <c r="P18" s="26"/>
      <c r="Q18" s="26"/>
      <c r="R18" s="17"/>
      <c r="S18" s="17">
        <f t="shared" si="2"/>
        <v>0</v>
      </c>
      <c r="T18" s="17"/>
      <c r="U18" s="17"/>
      <c r="V18" s="17"/>
      <c r="W18" s="17"/>
      <c r="X18" s="17">
        <f t="shared" si="3"/>
        <v>0</v>
      </c>
      <c r="Y18" s="17"/>
      <c r="Z18" s="17"/>
      <c r="AA18" s="17"/>
      <c r="AB18" s="17"/>
      <c r="AC18" s="17">
        <f t="shared" si="4"/>
        <v>0</v>
      </c>
      <c r="AD18" s="17">
        <v>50</v>
      </c>
      <c r="AE18" s="17">
        <f t="shared" si="5"/>
        <v>50</v>
      </c>
    </row>
    <row r="19" spans="1:31" ht="15.6">
      <c r="A19" s="56" t="s">
        <v>139</v>
      </c>
      <c r="B19" s="57"/>
      <c r="C19" s="17" t="s">
        <v>140</v>
      </c>
      <c r="D19" s="17"/>
      <c r="E19" s="17"/>
      <c r="F19" s="17"/>
      <c r="G19" s="17"/>
      <c r="H19" s="17"/>
      <c r="I19" s="17">
        <f t="shared" si="0"/>
        <v>0</v>
      </c>
      <c r="J19" s="17"/>
      <c r="K19" s="17"/>
      <c r="L19" s="17"/>
      <c r="M19" s="17"/>
      <c r="N19" s="17">
        <f t="shared" si="1"/>
        <v>0</v>
      </c>
      <c r="O19" s="23"/>
      <c r="P19" s="25"/>
      <c r="Q19" s="25"/>
      <c r="R19" s="17"/>
      <c r="S19" s="17">
        <f t="shared" si="2"/>
        <v>0</v>
      </c>
      <c r="T19" s="17"/>
      <c r="U19" s="17"/>
      <c r="V19" s="17"/>
      <c r="W19" s="17"/>
      <c r="X19" s="17">
        <f t="shared" si="3"/>
        <v>0</v>
      </c>
      <c r="Y19" s="17"/>
      <c r="Z19" s="17"/>
      <c r="AA19" s="17"/>
      <c r="AB19" s="17"/>
      <c r="AC19" s="17">
        <f t="shared" si="4"/>
        <v>0</v>
      </c>
      <c r="AD19" s="17">
        <v>50</v>
      </c>
      <c r="AE19" s="17">
        <f t="shared" si="5"/>
        <v>50</v>
      </c>
    </row>
    <row r="20" spans="1:31" ht="15.6">
      <c r="A20" s="56" t="s">
        <v>141</v>
      </c>
      <c r="B20" s="57"/>
      <c r="C20" s="17" t="s">
        <v>142</v>
      </c>
      <c r="D20" s="17"/>
      <c r="E20" s="17"/>
      <c r="F20" s="17"/>
      <c r="G20" s="17"/>
      <c r="H20" s="17"/>
      <c r="I20" s="17">
        <f t="shared" si="0"/>
        <v>0</v>
      </c>
      <c r="J20" s="17"/>
      <c r="K20" s="17"/>
      <c r="L20" s="17"/>
      <c r="M20" s="17"/>
      <c r="N20" s="17">
        <f t="shared" si="1"/>
        <v>0</v>
      </c>
      <c r="O20" s="23"/>
      <c r="P20" s="25"/>
      <c r="Q20" s="25"/>
      <c r="R20" s="17"/>
      <c r="S20" s="17">
        <f t="shared" si="2"/>
        <v>0</v>
      </c>
      <c r="T20" s="17"/>
      <c r="U20" s="17"/>
      <c r="V20" s="17"/>
      <c r="W20" s="17"/>
      <c r="X20" s="17">
        <f t="shared" si="3"/>
        <v>0</v>
      </c>
      <c r="Y20" s="17"/>
      <c r="Z20" s="17"/>
      <c r="AA20" s="17"/>
      <c r="AB20" s="17"/>
      <c r="AC20" s="17">
        <f t="shared" si="4"/>
        <v>0</v>
      </c>
      <c r="AD20" s="17">
        <v>50</v>
      </c>
      <c r="AE20" s="17">
        <f t="shared" si="5"/>
        <v>50</v>
      </c>
    </row>
    <row r="21" spans="1:31" ht="15.6">
      <c r="A21" s="56" t="s">
        <v>143</v>
      </c>
      <c r="B21" s="57"/>
      <c r="C21" s="17" t="s">
        <v>144</v>
      </c>
      <c r="D21" s="17"/>
      <c r="E21" s="17"/>
      <c r="F21" s="17"/>
      <c r="G21" s="17"/>
      <c r="H21" s="17"/>
      <c r="I21" s="17">
        <f t="shared" si="0"/>
        <v>0</v>
      </c>
      <c r="J21" s="17"/>
      <c r="K21" s="17"/>
      <c r="L21" s="17"/>
      <c r="M21" s="17"/>
      <c r="N21" s="17">
        <f t="shared" si="1"/>
        <v>0</v>
      </c>
      <c r="O21" s="23"/>
      <c r="P21" s="25"/>
      <c r="Q21" s="25"/>
      <c r="R21" s="17"/>
      <c r="S21" s="17">
        <f t="shared" si="2"/>
        <v>0</v>
      </c>
      <c r="T21" s="17"/>
      <c r="U21" s="17"/>
      <c r="V21" s="17"/>
      <c r="W21" s="17"/>
      <c r="X21" s="17">
        <f t="shared" si="3"/>
        <v>0</v>
      </c>
      <c r="Y21" s="17"/>
      <c r="Z21" s="17"/>
      <c r="AA21" s="17"/>
      <c r="AB21" s="17"/>
      <c r="AC21" s="17">
        <f t="shared" si="4"/>
        <v>0</v>
      </c>
      <c r="AD21" s="17">
        <v>50</v>
      </c>
      <c r="AE21" s="17">
        <f t="shared" si="5"/>
        <v>50</v>
      </c>
    </row>
    <row r="22" spans="1:31" ht="15.6">
      <c r="A22" s="56" t="s">
        <v>145</v>
      </c>
      <c r="B22" s="57"/>
      <c r="C22" s="17" t="s">
        <v>146</v>
      </c>
      <c r="D22" s="17"/>
      <c r="E22" s="17"/>
      <c r="F22" s="17"/>
      <c r="G22" s="17"/>
      <c r="H22" s="17"/>
      <c r="I22" s="17">
        <f t="shared" si="0"/>
        <v>0</v>
      </c>
      <c r="J22" s="17"/>
      <c r="K22" s="17"/>
      <c r="L22" s="17"/>
      <c r="M22" s="17"/>
      <c r="N22" s="17">
        <f t="shared" si="1"/>
        <v>0</v>
      </c>
      <c r="O22" s="23"/>
      <c r="P22" s="25"/>
      <c r="Q22" s="25"/>
      <c r="R22" s="17"/>
      <c r="S22" s="17">
        <f t="shared" si="2"/>
        <v>0</v>
      </c>
      <c r="T22" s="17"/>
      <c r="U22" s="17"/>
      <c r="V22" s="17"/>
      <c r="W22" s="17"/>
      <c r="X22" s="17">
        <f t="shared" si="3"/>
        <v>0</v>
      </c>
      <c r="Y22" s="17"/>
      <c r="Z22" s="17"/>
      <c r="AA22" s="17"/>
      <c r="AB22" s="17"/>
      <c r="AC22" s="17">
        <f t="shared" si="4"/>
        <v>0</v>
      </c>
      <c r="AD22" s="17">
        <v>50</v>
      </c>
      <c r="AE22" s="17">
        <f t="shared" si="5"/>
        <v>50</v>
      </c>
    </row>
    <row r="23" spans="1:31">
      <c r="A23" s="56" t="s">
        <v>147</v>
      </c>
      <c r="B23" s="57"/>
      <c r="C23" s="17" t="s">
        <v>148</v>
      </c>
      <c r="D23" s="17"/>
      <c r="E23" s="17"/>
      <c r="F23" s="17"/>
      <c r="G23" s="17"/>
      <c r="H23" s="17"/>
      <c r="I23" s="17">
        <f t="shared" si="0"/>
        <v>0</v>
      </c>
      <c r="J23" s="17"/>
      <c r="K23" s="17"/>
      <c r="L23" s="17"/>
      <c r="M23" s="17"/>
      <c r="N23" s="17">
        <f t="shared" si="1"/>
        <v>0</v>
      </c>
      <c r="O23" s="23"/>
      <c r="P23" s="23">
        <v>30</v>
      </c>
      <c r="Q23" s="23"/>
      <c r="R23" s="17"/>
      <c r="S23" s="17" t="str">
        <f t="shared" si="2"/>
        <v>20</v>
      </c>
      <c r="T23" s="17"/>
      <c r="U23" s="17"/>
      <c r="V23" s="17"/>
      <c r="W23" s="17"/>
      <c r="X23" s="17">
        <f t="shared" si="3"/>
        <v>0</v>
      </c>
      <c r="Y23" s="17"/>
      <c r="Z23" s="17"/>
      <c r="AA23" s="17"/>
      <c r="AB23" s="17"/>
      <c r="AC23" s="17">
        <f t="shared" si="4"/>
        <v>0</v>
      </c>
      <c r="AD23" s="17">
        <v>50</v>
      </c>
      <c r="AE23" s="17">
        <f t="shared" si="5"/>
        <v>70</v>
      </c>
    </row>
    <row r="24" spans="1:31">
      <c r="A24" s="56" t="s">
        <v>149</v>
      </c>
      <c r="B24" s="57"/>
      <c r="C24" s="17" t="s">
        <v>150</v>
      </c>
      <c r="D24" s="17"/>
      <c r="E24" s="17"/>
      <c r="F24" s="17"/>
      <c r="G24" s="17"/>
      <c r="H24" s="17"/>
      <c r="I24" s="17">
        <f t="shared" si="0"/>
        <v>0</v>
      </c>
      <c r="J24" s="17"/>
      <c r="K24" s="17"/>
      <c r="L24" s="17"/>
      <c r="M24" s="17"/>
      <c r="N24" s="17">
        <f t="shared" si="1"/>
        <v>0</v>
      </c>
      <c r="O24" s="23"/>
      <c r="P24" s="23">
        <v>30</v>
      </c>
      <c r="Q24" s="23">
        <v>85</v>
      </c>
      <c r="R24" s="17"/>
      <c r="S24" s="17" t="str">
        <f t="shared" si="2"/>
        <v>20</v>
      </c>
      <c r="T24" s="17"/>
      <c r="U24" s="17"/>
      <c r="V24" s="17"/>
      <c r="W24" s="17"/>
      <c r="X24" s="17">
        <f t="shared" si="3"/>
        <v>0</v>
      </c>
      <c r="Y24" s="17"/>
      <c r="Z24" s="17"/>
      <c r="AA24" s="17"/>
      <c r="AB24" s="17"/>
      <c r="AC24" s="17">
        <f t="shared" si="4"/>
        <v>0</v>
      </c>
      <c r="AD24" s="17">
        <v>50</v>
      </c>
      <c r="AE24" s="17">
        <f t="shared" si="5"/>
        <v>70</v>
      </c>
    </row>
    <row r="25" spans="1:31">
      <c r="A25" s="56" t="s">
        <v>151</v>
      </c>
      <c r="B25" s="57"/>
      <c r="C25" s="17" t="s">
        <v>152</v>
      </c>
      <c r="D25" s="17"/>
      <c r="E25" s="17"/>
      <c r="F25" s="17"/>
      <c r="G25" s="17"/>
      <c r="H25" s="17"/>
      <c r="I25" s="17">
        <f t="shared" si="0"/>
        <v>0</v>
      </c>
      <c r="J25" s="17"/>
      <c r="K25" s="17"/>
      <c r="L25" s="17"/>
      <c r="M25" s="17"/>
      <c r="N25" s="17">
        <f t="shared" si="1"/>
        <v>0</v>
      </c>
      <c r="O25" s="23"/>
      <c r="P25" s="23"/>
      <c r="Q25" s="23"/>
      <c r="R25" s="17"/>
      <c r="S25" s="17">
        <f t="shared" si="2"/>
        <v>0</v>
      </c>
      <c r="T25" s="17"/>
      <c r="U25" s="17"/>
      <c r="V25" s="17"/>
      <c r="W25" s="17"/>
      <c r="X25" s="17">
        <f t="shared" si="3"/>
        <v>0</v>
      </c>
      <c r="Y25" s="17"/>
      <c r="Z25" s="17"/>
      <c r="AA25" s="17"/>
      <c r="AB25" s="17"/>
      <c r="AC25" s="17">
        <f t="shared" si="4"/>
        <v>0</v>
      </c>
      <c r="AD25" s="17">
        <v>50</v>
      </c>
      <c r="AE25" s="17">
        <f t="shared" si="5"/>
        <v>50</v>
      </c>
    </row>
    <row r="26" spans="1:31">
      <c r="A26" s="56" t="s">
        <v>153</v>
      </c>
      <c r="B26" s="57"/>
      <c r="C26" s="17" t="s">
        <v>154</v>
      </c>
      <c r="D26" s="17"/>
      <c r="E26" s="17"/>
      <c r="F26" s="17"/>
      <c r="G26" s="17"/>
      <c r="H26" s="17"/>
      <c r="I26" s="17">
        <f t="shared" si="0"/>
        <v>0</v>
      </c>
      <c r="J26" s="17"/>
      <c r="K26" s="17"/>
      <c r="L26" s="17"/>
      <c r="M26" s="17"/>
      <c r="N26" s="17">
        <f t="shared" si="1"/>
        <v>0</v>
      </c>
      <c r="O26" s="23"/>
      <c r="P26" s="23"/>
      <c r="Q26" s="23"/>
      <c r="R26" s="17"/>
      <c r="S26" s="17">
        <f t="shared" si="2"/>
        <v>0</v>
      </c>
      <c r="T26" s="17"/>
      <c r="U26" s="17"/>
      <c r="V26" s="17"/>
      <c r="W26" s="17"/>
      <c r="X26" s="17">
        <f t="shared" si="3"/>
        <v>0</v>
      </c>
      <c r="Y26" s="17"/>
      <c r="Z26" s="17"/>
      <c r="AA26" s="17"/>
      <c r="AB26" s="17"/>
      <c r="AC26" s="17">
        <f t="shared" si="4"/>
        <v>0</v>
      </c>
      <c r="AD26" s="17">
        <v>50</v>
      </c>
      <c r="AE26" s="17">
        <f t="shared" si="5"/>
        <v>50</v>
      </c>
    </row>
    <row r="27" spans="1:31">
      <c r="A27" s="56" t="s">
        <v>155</v>
      </c>
      <c r="B27" s="57"/>
      <c r="C27" s="17" t="s">
        <v>156</v>
      </c>
      <c r="D27" s="17"/>
      <c r="E27" s="17"/>
      <c r="F27" s="17"/>
      <c r="G27" s="17"/>
      <c r="H27" s="17"/>
      <c r="I27" s="17">
        <f t="shared" si="0"/>
        <v>0</v>
      </c>
      <c r="J27" s="17"/>
      <c r="K27" s="17"/>
      <c r="L27" s="17"/>
      <c r="M27" s="17"/>
      <c r="N27" s="17">
        <f t="shared" si="1"/>
        <v>0</v>
      </c>
      <c r="O27" s="23"/>
      <c r="P27" s="23"/>
      <c r="Q27" s="23"/>
      <c r="R27" s="17"/>
      <c r="S27" s="17">
        <f t="shared" si="2"/>
        <v>0</v>
      </c>
      <c r="T27" s="27"/>
      <c r="U27" s="17"/>
      <c r="V27" s="17"/>
      <c r="W27" s="17"/>
      <c r="X27" s="17">
        <f t="shared" si="3"/>
        <v>0</v>
      </c>
      <c r="Y27" s="17"/>
      <c r="Z27" s="17"/>
      <c r="AA27" s="17"/>
      <c r="AB27" s="17"/>
      <c r="AC27" s="17">
        <f t="shared" si="4"/>
        <v>0</v>
      </c>
      <c r="AD27" s="17">
        <v>50</v>
      </c>
      <c r="AE27" s="17">
        <f t="shared" si="5"/>
        <v>50</v>
      </c>
    </row>
    <row r="28" spans="1:31">
      <c r="A28" s="56" t="s">
        <v>157</v>
      </c>
      <c r="B28" s="57"/>
      <c r="C28" s="17" t="s">
        <v>158</v>
      </c>
      <c r="D28" s="17"/>
      <c r="E28" s="17"/>
      <c r="F28" s="17"/>
      <c r="G28" s="17"/>
      <c r="H28" s="17"/>
      <c r="I28" s="17">
        <f t="shared" si="0"/>
        <v>0</v>
      </c>
      <c r="J28" s="17"/>
      <c r="K28" s="17"/>
      <c r="L28" s="17"/>
      <c r="M28" s="17"/>
      <c r="N28" s="17">
        <f t="shared" si="1"/>
        <v>0</v>
      </c>
      <c r="O28" s="23"/>
      <c r="P28" s="23"/>
      <c r="Q28" s="23"/>
      <c r="R28" s="17"/>
      <c r="S28" s="17">
        <f t="shared" si="2"/>
        <v>0</v>
      </c>
      <c r="T28" s="27"/>
      <c r="U28" s="17"/>
      <c r="V28" s="17"/>
      <c r="W28" s="17"/>
      <c r="X28" s="17">
        <f t="shared" si="3"/>
        <v>0</v>
      </c>
      <c r="Y28" s="17"/>
      <c r="Z28" s="17"/>
      <c r="AA28" s="17"/>
      <c r="AB28" s="17"/>
      <c r="AC28" s="17">
        <f t="shared" si="4"/>
        <v>0</v>
      </c>
      <c r="AD28" s="17">
        <v>50</v>
      </c>
      <c r="AE28" s="17">
        <f t="shared" si="5"/>
        <v>50</v>
      </c>
    </row>
    <row r="29" spans="1:31">
      <c r="A29" s="56" t="s">
        <v>159</v>
      </c>
      <c r="B29" s="57"/>
      <c r="C29" s="17" t="s">
        <v>160</v>
      </c>
      <c r="D29" s="17"/>
      <c r="E29" s="17"/>
      <c r="F29" s="17"/>
      <c r="G29" s="17"/>
      <c r="H29" s="17"/>
      <c r="I29" s="17">
        <f t="shared" si="0"/>
        <v>0</v>
      </c>
      <c r="J29" s="17"/>
      <c r="K29" s="17"/>
      <c r="L29" s="17"/>
      <c r="M29" s="17"/>
      <c r="N29" s="17">
        <f t="shared" si="1"/>
        <v>0</v>
      </c>
      <c r="O29" s="23"/>
      <c r="P29" s="23"/>
      <c r="Q29" s="23"/>
      <c r="R29" s="17"/>
      <c r="S29" s="17">
        <f t="shared" si="2"/>
        <v>0</v>
      </c>
      <c r="T29" s="27"/>
      <c r="U29" s="17"/>
      <c r="V29" s="17"/>
      <c r="W29" s="17"/>
      <c r="X29" s="17">
        <f t="shared" si="3"/>
        <v>0</v>
      </c>
      <c r="Y29" s="17"/>
      <c r="Z29" s="17"/>
      <c r="AA29" s="17"/>
      <c r="AB29" s="17"/>
      <c r="AC29" s="17">
        <f t="shared" si="4"/>
        <v>0</v>
      </c>
      <c r="AD29" s="17">
        <v>50</v>
      </c>
      <c r="AE29" s="17">
        <f t="shared" si="5"/>
        <v>50</v>
      </c>
    </row>
    <row r="30" spans="1:31">
      <c r="A30" s="56" t="s">
        <v>161</v>
      </c>
      <c r="B30" s="57"/>
      <c r="C30" s="17" t="s">
        <v>162</v>
      </c>
      <c r="D30" s="17"/>
      <c r="E30" s="17"/>
      <c r="F30" s="17"/>
      <c r="G30" s="17"/>
      <c r="H30" s="17"/>
      <c r="I30" s="17">
        <f t="shared" si="0"/>
        <v>0</v>
      </c>
      <c r="J30" s="17"/>
      <c r="K30" s="17"/>
      <c r="L30" s="17"/>
      <c r="M30" s="17"/>
      <c r="N30" s="17">
        <f t="shared" si="1"/>
        <v>0</v>
      </c>
      <c r="O30" s="23">
        <v>3</v>
      </c>
      <c r="P30" s="23"/>
      <c r="Q30" s="23"/>
      <c r="R30" s="17"/>
      <c r="S30" s="17">
        <f t="shared" si="2"/>
        <v>3</v>
      </c>
      <c r="T30" s="27"/>
      <c r="U30" s="17"/>
      <c r="V30" s="17"/>
      <c r="W30" s="17"/>
      <c r="X30" s="17">
        <f t="shared" si="3"/>
        <v>0</v>
      </c>
      <c r="Y30" s="17"/>
      <c r="Z30" s="17"/>
      <c r="AA30" s="17"/>
      <c r="AB30" s="17"/>
      <c r="AC30" s="17">
        <f t="shared" si="4"/>
        <v>0</v>
      </c>
      <c r="AD30" s="17">
        <v>50</v>
      </c>
      <c r="AE30" s="17">
        <f t="shared" si="5"/>
        <v>53</v>
      </c>
    </row>
    <row r="31" spans="1:31">
      <c r="A31" s="56" t="s">
        <v>163</v>
      </c>
      <c r="B31" s="57"/>
      <c r="C31" s="17" t="s">
        <v>164</v>
      </c>
      <c r="D31" s="17"/>
      <c r="E31" s="17"/>
      <c r="F31" s="17"/>
      <c r="G31" s="17"/>
      <c r="H31" s="17"/>
      <c r="I31" s="17">
        <f t="shared" si="0"/>
        <v>0</v>
      </c>
      <c r="J31" s="17"/>
      <c r="K31" s="17"/>
      <c r="L31" s="17"/>
      <c r="M31" s="17"/>
      <c r="N31" s="17">
        <f t="shared" si="1"/>
        <v>0</v>
      </c>
      <c r="O31" s="23"/>
      <c r="P31" s="23"/>
      <c r="Q31" s="23"/>
      <c r="R31" s="17"/>
      <c r="S31" s="17">
        <f t="shared" si="2"/>
        <v>0</v>
      </c>
      <c r="T31" s="27"/>
      <c r="U31" s="17"/>
      <c r="V31" s="17"/>
      <c r="W31" s="17"/>
      <c r="X31" s="17">
        <f t="shared" si="3"/>
        <v>0</v>
      </c>
      <c r="Y31" s="17"/>
      <c r="Z31" s="17"/>
      <c r="AA31" s="17"/>
      <c r="AB31" s="17"/>
      <c r="AC31" s="17">
        <f t="shared" si="4"/>
        <v>0</v>
      </c>
      <c r="AD31" s="17">
        <v>50</v>
      </c>
      <c r="AE31" s="17">
        <f t="shared" si="5"/>
        <v>50</v>
      </c>
    </row>
    <row r="32" spans="1:31">
      <c r="A32" s="56" t="s">
        <v>165</v>
      </c>
      <c r="B32" s="57"/>
      <c r="C32" s="17" t="s">
        <v>166</v>
      </c>
      <c r="D32" s="17"/>
      <c r="E32" s="17"/>
      <c r="F32" s="17"/>
      <c r="G32" s="17"/>
      <c r="H32" s="17"/>
      <c r="I32" s="17">
        <f t="shared" si="0"/>
        <v>0</v>
      </c>
      <c r="J32" s="17"/>
      <c r="K32" s="17"/>
      <c r="L32" s="17"/>
      <c r="M32" s="17"/>
      <c r="N32" s="17">
        <f t="shared" si="1"/>
        <v>0</v>
      </c>
      <c r="O32" s="28"/>
      <c r="P32" s="23"/>
      <c r="Q32" s="23"/>
      <c r="R32" s="17"/>
      <c r="S32" s="17">
        <f t="shared" si="2"/>
        <v>0</v>
      </c>
      <c r="T32" s="27"/>
      <c r="U32" s="17"/>
      <c r="V32" s="17"/>
      <c r="W32" s="17"/>
      <c r="X32" s="17">
        <f t="shared" si="3"/>
        <v>0</v>
      </c>
      <c r="Y32" s="17"/>
      <c r="Z32" s="17"/>
      <c r="AA32" s="17"/>
      <c r="AB32" s="17"/>
      <c r="AC32" s="17">
        <f t="shared" si="4"/>
        <v>0</v>
      </c>
      <c r="AD32" s="17">
        <v>50</v>
      </c>
      <c r="AE32" s="17">
        <f t="shared" si="5"/>
        <v>50</v>
      </c>
    </row>
    <row r="33" spans="1:31">
      <c r="A33" s="56" t="s">
        <v>167</v>
      </c>
      <c r="B33" s="57"/>
      <c r="C33" s="17" t="s">
        <v>168</v>
      </c>
      <c r="D33" s="29"/>
      <c r="E33" s="29"/>
      <c r="F33" s="29"/>
      <c r="G33" s="29"/>
      <c r="H33" s="29"/>
      <c r="I33" s="17">
        <f t="shared" si="0"/>
        <v>0</v>
      </c>
      <c r="J33" s="29"/>
      <c r="K33" s="29"/>
      <c r="L33" s="29"/>
      <c r="M33" s="29"/>
      <c r="N33" s="17">
        <f t="shared" si="1"/>
        <v>0</v>
      </c>
      <c r="O33" s="28"/>
      <c r="P33" s="23"/>
      <c r="Q33" s="23"/>
      <c r="R33" s="29"/>
      <c r="S33" s="17">
        <f t="shared" si="2"/>
        <v>0</v>
      </c>
      <c r="T33" s="27"/>
      <c r="U33" s="29"/>
      <c r="V33" s="29"/>
      <c r="W33" s="29"/>
      <c r="X33" s="17">
        <f t="shared" si="3"/>
        <v>0</v>
      </c>
      <c r="Y33" s="29"/>
      <c r="Z33" s="29"/>
      <c r="AA33" s="29"/>
      <c r="AB33" s="29"/>
      <c r="AC33" s="17">
        <f t="shared" si="4"/>
        <v>0</v>
      </c>
      <c r="AD33" s="17">
        <v>50</v>
      </c>
      <c r="AE33" s="17">
        <f t="shared" si="5"/>
        <v>50</v>
      </c>
    </row>
    <row r="34" spans="1:31">
      <c r="A34" s="56" t="s">
        <v>169</v>
      </c>
      <c r="B34" s="57"/>
      <c r="C34" s="17" t="s">
        <v>170</v>
      </c>
      <c r="D34" s="17"/>
      <c r="E34" s="17"/>
      <c r="F34" s="17"/>
      <c r="G34" s="17"/>
      <c r="H34" s="17"/>
      <c r="I34" s="17">
        <f t="shared" si="0"/>
        <v>0</v>
      </c>
      <c r="J34" s="17"/>
      <c r="K34" s="17"/>
      <c r="L34" s="17"/>
      <c r="M34" s="17"/>
      <c r="N34" s="17">
        <f t="shared" si="1"/>
        <v>0</v>
      </c>
      <c r="O34" s="28"/>
      <c r="P34" s="23"/>
      <c r="Q34" s="23"/>
      <c r="R34" s="17"/>
      <c r="S34" s="17">
        <f t="shared" si="2"/>
        <v>0</v>
      </c>
      <c r="T34" s="17"/>
      <c r="U34" s="17"/>
      <c r="V34" s="17"/>
      <c r="W34" s="17"/>
      <c r="X34" s="17">
        <f t="shared" si="3"/>
        <v>0</v>
      </c>
      <c r="Y34" s="17"/>
      <c r="Z34" s="17"/>
      <c r="AA34" s="17"/>
      <c r="AB34" s="17"/>
      <c r="AC34" s="17">
        <f t="shared" si="4"/>
        <v>0</v>
      </c>
      <c r="AD34" s="17">
        <v>50</v>
      </c>
      <c r="AE34" s="17">
        <f t="shared" si="5"/>
        <v>50</v>
      </c>
    </row>
    <row r="35" spans="1:31">
      <c r="A35" s="56" t="s">
        <v>171</v>
      </c>
      <c r="B35" s="57"/>
      <c r="C35" s="17" t="s">
        <v>172</v>
      </c>
      <c r="D35" s="17"/>
      <c r="E35" s="17"/>
      <c r="F35" s="17"/>
      <c r="G35" s="17"/>
      <c r="H35" s="17"/>
      <c r="I35" s="17">
        <f t="shared" si="0"/>
        <v>0</v>
      </c>
      <c r="J35" s="17"/>
      <c r="K35" s="17"/>
      <c r="L35" s="17"/>
      <c r="M35" s="17"/>
      <c r="N35" s="17">
        <f t="shared" si="1"/>
        <v>0</v>
      </c>
      <c r="O35" s="30"/>
      <c r="P35" s="23"/>
      <c r="Q35" s="23"/>
      <c r="R35" s="17"/>
      <c r="S35" s="17">
        <f t="shared" si="2"/>
        <v>0</v>
      </c>
      <c r="T35" s="27"/>
      <c r="U35" s="17"/>
      <c r="V35" s="17"/>
      <c r="W35" s="17"/>
      <c r="X35" s="17">
        <f t="shared" si="3"/>
        <v>0</v>
      </c>
      <c r="Y35" s="17"/>
      <c r="Z35" s="17"/>
      <c r="AA35" s="17"/>
      <c r="AB35" s="17"/>
      <c r="AC35" s="17">
        <f t="shared" si="4"/>
        <v>0</v>
      </c>
      <c r="AD35" s="17">
        <v>50</v>
      </c>
      <c r="AE35" s="17">
        <f t="shared" si="5"/>
        <v>50</v>
      </c>
    </row>
    <row r="36" spans="1:31">
      <c r="A36" s="56" t="s">
        <v>173</v>
      </c>
      <c r="B36" s="57"/>
      <c r="C36" s="17" t="s">
        <v>174</v>
      </c>
      <c r="D36" s="17"/>
      <c r="E36" s="17"/>
      <c r="F36" s="17"/>
      <c r="G36" s="17"/>
      <c r="H36" s="17"/>
      <c r="I36" s="17">
        <f t="shared" si="0"/>
        <v>0</v>
      </c>
      <c r="J36" s="17"/>
      <c r="K36" s="17"/>
      <c r="L36" s="17"/>
      <c r="M36" s="17"/>
      <c r="N36" s="17">
        <f t="shared" si="1"/>
        <v>0</v>
      </c>
      <c r="O36" s="30"/>
      <c r="P36" s="23"/>
      <c r="Q36" s="23"/>
      <c r="R36" s="17"/>
      <c r="S36" s="17">
        <f t="shared" si="2"/>
        <v>0</v>
      </c>
      <c r="T36" s="27"/>
      <c r="U36" s="17"/>
      <c r="V36" s="17"/>
      <c r="W36" s="17"/>
      <c r="X36" s="17">
        <f t="shared" si="3"/>
        <v>0</v>
      </c>
      <c r="Y36" s="17"/>
      <c r="Z36" s="17"/>
      <c r="AA36" s="17"/>
      <c r="AB36" s="17"/>
      <c r="AC36" s="17">
        <f t="shared" si="4"/>
        <v>0</v>
      </c>
      <c r="AD36" s="17">
        <v>50</v>
      </c>
      <c r="AE36" s="17">
        <f t="shared" si="5"/>
        <v>50</v>
      </c>
    </row>
    <row r="37" spans="1:31">
      <c r="A37" s="56" t="s">
        <v>175</v>
      </c>
      <c r="B37" s="57"/>
      <c r="C37" s="17" t="s">
        <v>176</v>
      </c>
      <c r="D37" s="17"/>
      <c r="E37" s="17"/>
      <c r="F37" s="17"/>
      <c r="G37" s="17"/>
      <c r="H37" s="17"/>
      <c r="I37" s="17">
        <f t="shared" si="0"/>
        <v>0</v>
      </c>
      <c r="J37" s="17"/>
      <c r="K37" s="17"/>
      <c r="L37" s="17"/>
      <c r="M37" s="17"/>
      <c r="N37" s="17">
        <f t="shared" si="1"/>
        <v>0</v>
      </c>
      <c r="O37" s="31"/>
      <c r="P37" s="23"/>
      <c r="Q37" s="23"/>
      <c r="R37" s="17"/>
      <c r="S37" s="17">
        <f t="shared" si="2"/>
        <v>0</v>
      </c>
      <c r="T37" s="17">
        <v>2</v>
      </c>
      <c r="U37" s="17"/>
      <c r="V37" s="17"/>
      <c r="W37" s="17"/>
      <c r="X37" s="17">
        <f t="shared" si="3"/>
        <v>2</v>
      </c>
      <c r="Y37" s="17"/>
      <c r="Z37" s="17"/>
      <c r="AA37" s="17"/>
      <c r="AB37" s="17"/>
      <c r="AC37" s="17">
        <f t="shared" si="4"/>
        <v>0</v>
      </c>
      <c r="AD37" s="17">
        <v>50</v>
      </c>
      <c r="AE37" s="17">
        <f t="shared" si="5"/>
        <v>52</v>
      </c>
    </row>
    <row r="38" spans="1:31">
      <c r="A38" s="56" t="s">
        <v>177</v>
      </c>
      <c r="B38" s="57"/>
      <c r="C38" s="17" t="s">
        <v>178</v>
      </c>
      <c r="D38" s="17"/>
      <c r="E38" s="17"/>
      <c r="F38" s="17"/>
      <c r="G38" s="17"/>
      <c r="H38" s="17"/>
      <c r="I38" s="17">
        <f t="shared" si="0"/>
        <v>0</v>
      </c>
      <c r="J38" s="17"/>
      <c r="K38" s="17"/>
      <c r="L38" s="17"/>
      <c r="M38" s="17"/>
      <c r="N38" s="17">
        <f t="shared" si="1"/>
        <v>0</v>
      </c>
      <c r="O38" s="30"/>
      <c r="P38" s="23"/>
      <c r="Q38" s="23"/>
      <c r="R38" s="17"/>
      <c r="S38" s="17">
        <f t="shared" si="2"/>
        <v>0</v>
      </c>
      <c r="T38" s="17"/>
      <c r="U38" s="17"/>
      <c r="V38" s="17"/>
      <c r="W38" s="17"/>
      <c r="X38" s="17">
        <f t="shared" si="3"/>
        <v>0</v>
      </c>
      <c r="Y38" s="17"/>
      <c r="Z38" s="17"/>
      <c r="AA38" s="17"/>
      <c r="AB38" s="17"/>
      <c r="AC38" s="17">
        <f t="shared" si="4"/>
        <v>0</v>
      </c>
      <c r="AD38" s="17">
        <v>50</v>
      </c>
      <c r="AE38" s="17">
        <f t="shared" si="5"/>
        <v>50</v>
      </c>
    </row>
    <row r="39" spans="1:31">
      <c r="A39" s="56" t="s">
        <v>179</v>
      </c>
      <c r="B39" s="57"/>
      <c r="C39" s="17" t="s">
        <v>180</v>
      </c>
      <c r="D39" s="17"/>
      <c r="E39" s="17"/>
      <c r="F39" s="17"/>
      <c r="G39" s="17"/>
      <c r="H39" s="17"/>
      <c r="I39" s="17">
        <f t="shared" si="0"/>
        <v>0</v>
      </c>
      <c r="J39" s="17"/>
      <c r="K39" s="17"/>
      <c r="L39" s="17"/>
      <c r="M39" s="17"/>
      <c r="N39" s="17">
        <f t="shared" si="1"/>
        <v>0</v>
      </c>
      <c r="O39" s="30"/>
      <c r="P39" s="23"/>
      <c r="Q39" s="23"/>
      <c r="R39" s="17"/>
      <c r="S39" s="17">
        <f t="shared" si="2"/>
        <v>0</v>
      </c>
      <c r="T39" s="32"/>
      <c r="U39" s="17"/>
      <c r="V39" s="17"/>
      <c r="W39" s="17"/>
      <c r="X39" s="17">
        <f t="shared" si="3"/>
        <v>0</v>
      </c>
      <c r="Y39" s="17"/>
      <c r="Z39" s="17"/>
      <c r="AA39" s="17"/>
      <c r="AB39" s="17"/>
      <c r="AC39" s="17">
        <f t="shared" si="4"/>
        <v>0</v>
      </c>
      <c r="AD39" s="17">
        <v>50</v>
      </c>
      <c r="AE39" s="17">
        <f t="shared" si="5"/>
        <v>50</v>
      </c>
    </row>
    <row r="40" spans="1:31">
      <c r="A40" s="56" t="s">
        <v>181</v>
      </c>
      <c r="B40" s="57"/>
      <c r="C40" s="17" t="s">
        <v>182</v>
      </c>
      <c r="D40" s="17"/>
      <c r="E40" s="17"/>
      <c r="F40" s="17"/>
      <c r="G40" s="17"/>
      <c r="H40" s="17"/>
      <c r="I40" s="17">
        <f t="shared" si="0"/>
        <v>0</v>
      </c>
      <c r="J40" s="17"/>
      <c r="K40" s="17"/>
      <c r="L40" s="17"/>
      <c r="M40" s="17"/>
      <c r="N40" s="17">
        <f t="shared" si="1"/>
        <v>0</v>
      </c>
      <c r="O40" s="33"/>
      <c r="P40" s="33"/>
      <c r="Q40" s="33"/>
      <c r="R40" s="17"/>
      <c r="S40" s="17">
        <f t="shared" si="2"/>
        <v>0</v>
      </c>
      <c r="T40" s="17"/>
      <c r="U40" s="17"/>
      <c r="V40" s="17"/>
      <c r="W40" s="17"/>
      <c r="X40" s="17">
        <f t="shared" si="3"/>
        <v>0</v>
      </c>
      <c r="Y40" s="17"/>
      <c r="Z40" s="17"/>
      <c r="AA40" s="17"/>
      <c r="AB40" s="17"/>
      <c r="AC40" s="17">
        <f t="shared" si="4"/>
        <v>0</v>
      </c>
      <c r="AD40" s="17">
        <v>50</v>
      </c>
      <c r="AE40" s="17">
        <f t="shared" si="5"/>
        <v>50</v>
      </c>
    </row>
    <row r="41" spans="1:31">
      <c r="A41" s="56" t="s">
        <v>183</v>
      </c>
      <c r="B41" s="57"/>
      <c r="C41" s="17" t="s">
        <v>184</v>
      </c>
      <c r="D41" s="17"/>
      <c r="E41" s="17"/>
      <c r="F41" s="17"/>
      <c r="G41" s="17"/>
      <c r="H41" s="17"/>
      <c r="I41" s="17">
        <f t="shared" si="0"/>
        <v>0</v>
      </c>
      <c r="J41" s="17"/>
      <c r="K41" s="17"/>
      <c r="L41" s="17"/>
      <c r="M41" s="17"/>
      <c r="N41" s="17">
        <f t="shared" si="1"/>
        <v>0</v>
      </c>
      <c r="O41" s="33"/>
      <c r="P41" s="33"/>
      <c r="Q41" s="33"/>
      <c r="R41" s="17"/>
      <c r="S41" s="17">
        <f t="shared" si="2"/>
        <v>0</v>
      </c>
      <c r="T41" s="17"/>
      <c r="U41" s="17"/>
      <c r="V41" s="17"/>
      <c r="W41" s="17"/>
      <c r="X41" s="17">
        <f t="shared" si="3"/>
        <v>0</v>
      </c>
      <c r="Y41" s="17"/>
      <c r="Z41" s="17"/>
      <c r="AA41" s="17"/>
      <c r="AB41" s="17"/>
      <c r="AC41" s="17">
        <f t="shared" si="4"/>
        <v>0</v>
      </c>
      <c r="AD41" s="17">
        <v>50</v>
      </c>
      <c r="AE41" s="17">
        <f t="shared" si="5"/>
        <v>50</v>
      </c>
    </row>
    <row r="42" spans="1:31">
      <c r="A42" s="74" t="s">
        <v>185</v>
      </c>
      <c r="B42" s="74"/>
      <c r="C42" s="17" t="s">
        <v>186</v>
      </c>
      <c r="D42" s="17"/>
      <c r="E42" s="17"/>
      <c r="F42" s="17"/>
      <c r="G42" s="17"/>
      <c r="H42" s="17"/>
      <c r="I42" s="17">
        <v>0</v>
      </c>
      <c r="J42" s="17"/>
      <c r="K42" s="17"/>
      <c r="L42" s="17"/>
      <c r="M42" s="17"/>
      <c r="N42" s="17">
        <v>0</v>
      </c>
      <c r="O42" s="33"/>
      <c r="P42" s="33"/>
      <c r="Q42" s="33"/>
      <c r="R42" s="17"/>
      <c r="S42" s="17">
        <v>0</v>
      </c>
      <c r="T42" s="17"/>
      <c r="U42" s="17"/>
      <c r="V42" s="17"/>
      <c r="W42" s="17"/>
      <c r="X42" s="17">
        <v>0</v>
      </c>
      <c r="Y42" s="17"/>
      <c r="Z42" s="17"/>
      <c r="AA42" s="17"/>
      <c r="AB42" s="17"/>
      <c r="AC42" s="17">
        <v>0</v>
      </c>
      <c r="AD42" s="17">
        <v>50</v>
      </c>
      <c r="AE42" s="17">
        <f t="shared" si="5"/>
        <v>50</v>
      </c>
    </row>
    <row r="43" spans="1:31">
      <c r="A43" s="74" t="s">
        <v>187</v>
      </c>
      <c r="B43" s="74"/>
      <c r="C43" s="17" t="s">
        <v>188</v>
      </c>
      <c r="D43" s="17"/>
      <c r="E43" s="17"/>
      <c r="F43" s="17"/>
      <c r="G43" s="17"/>
      <c r="H43" s="17"/>
      <c r="I43" s="17">
        <v>0</v>
      </c>
      <c r="J43" s="17"/>
      <c r="K43" s="17"/>
      <c r="L43" s="17"/>
      <c r="M43" s="17"/>
      <c r="N43" s="17">
        <v>0</v>
      </c>
      <c r="O43" s="33"/>
      <c r="P43" s="33"/>
      <c r="Q43" s="33"/>
      <c r="R43" s="17"/>
      <c r="S43" s="17">
        <v>0</v>
      </c>
      <c r="T43" s="17"/>
      <c r="U43" s="17"/>
      <c r="V43" s="17"/>
      <c r="W43" s="17"/>
      <c r="X43" s="17">
        <v>0</v>
      </c>
      <c r="Y43" s="17"/>
      <c r="Z43" s="17"/>
      <c r="AA43" s="17"/>
      <c r="AB43" s="17"/>
      <c r="AC43" s="17">
        <v>0</v>
      </c>
      <c r="AD43" s="17">
        <v>50</v>
      </c>
      <c r="AE43" s="17">
        <f t="shared" si="5"/>
        <v>50</v>
      </c>
    </row>
  </sheetData>
  <mergeCells count="76">
    <mergeCell ref="A1:C2"/>
    <mergeCell ref="D1:AE1"/>
    <mergeCell ref="D2:I2"/>
    <mergeCell ref="J2:N2"/>
    <mergeCell ref="O2:R2"/>
    <mergeCell ref="T2:W2"/>
    <mergeCell ref="Y2:AB2"/>
    <mergeCell ref="AD2:AD6"/>
    <mergeCell ref="AE2:AE6"/>
    <mergeCell ref="A3:C3"/>
    <mergeCell ref="AC3:AC6"/>
    <mergeCell ref="A4:C4"/>
    <mergeCell ref="A5:C5"/>
    <mergeCell ref="D5:D6"/>
    <mergeCell ref="E5:E6"/>
    <mergeCell ref="F5:F6"/>
    <mergeCell ref="AA5:AA6"/>
    <mergeCell ref="AB5:AB6"/>
    <mergeCell ref="O5:O6"/>
    <mergeCell ref="P5:P6"/>
    <mergeCell ref="Q5:Q6"/>
    <mergeCell ref="R5:R6"/>
    <mergeCell ref="T5:T6"/>
    <mergeCell ref="U5:U6"/>
    <mergeCell ref="S3:S6"/>
    <mergeCell ref="X3:X6"/>
    <mergeCell ref="A11:B11"/>
    <mergeCell ref="V5:V6"/>
    <mergeCell ref="W5:W6"/>
    <mergeCell ref="Y5:Y6"/>
    <mergeCell ref="Z5:Z6"/>
    <mergeCell ref="G5:G6"/>
    <mergeCell ref="H5:H6"/>
    <mergeCell ref="J5:J6"/>
    <mergeCell ref="K5:K6"/>
    <mergeCell ref="L5:L6"/>
    <mergeCell ref="M5:M6"/>
    <mergeCell ref="I3:I6"/>
    <mergeCell ref="N3:N6"/>
    <mergeCell ref="A6:B6"/>
    <mergeCell ref="A7:B7"/>
    <mergeCell ref="A8:B8"/>
    <mergeCell ref="A9:B9"/>
    <mergeCell ref="A10:B10"/>
    <mergeCell ref="A23:B23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35:B35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42:B42"/>
    <mergeCell ref="A43:B43"/>
    <mergeCell ref="A36:B36"/>
    <mergeCell ref="A37:B37"/>
    <mergeCell ref="A38:B38"/>
    <mergeCell ref="A39:B39"/>
    <mergeCell ref="A40:B40"/>
    <mergeCell ref="A41:B4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6"/>
  <sheetViews>
    <sheetView workbookViewId="0">
      <selection sqref="A1:C2"/>
    </sheetView>
  </sheetViews>
  <sheetFormatPr defaultColWidth="9" defaultRowHeight="14.4"/>
  <cols>
    <col min="1" max="2" width="10.77734375" style="15" customWidth="1"/>
    <col min="3" max="3" width="12" style="15" customWidth="1"/>
    <col min="4" max="8" width="15.77734375" style="15" customWidth="1"/>
    <col min="9" max="9" width="9" style="15"/>
    <col min="10" max="13" width="15.77734375" style="15" customWidth="1"/>
    <col min="14" max="14" width="9" style="15"/>
    <col min="15" max="18" width="15.77734375" style="15" customWidth="1"/>
    <col min="19" max="19" width="9" style="15"/>
    <col min="20" max="23" width="15.77734375" style="15" customWidth="1"/>
    <col min="24" max="24" width="9" style="15"/>
    <col min="25" max="28" width="15.77734375" style="15" customWidth="1"/>
    <col min="29" max="16384" width="9" style="15"/>
  </cols>
  <sheetData>
    <row r="1" spans="1:31" ht="35.25" customHeight="1">
      <c r="A1" s="76" t="s">
        <v>0</v>
      </c>
      <c r="B1" s="76"/>
      <c r="C1" s="76"/>
      <c r="D1" s="77" t="s">
        <v>1</v>
      </c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</row>
    <row r="2" spans="1:31" ht="14.25" customHeight="1">
      <c r="A2" s="76"/>
      <c r="B2" s="76"/>
      <c r="C2" s="76"/>
      <c r="D2" s="75" t="s">
        <v>2</v>
      </c>
      <c r="E2" s="75"/>
      <c r="F2" s="75"/>
      <c r="G2" s="75"/>
      <c r="H2" s="75"/>
      <c r="I2" s="75"/>
      <c r="J2" s="75" t="s">
        <v>3</v>
      </c>
      <c r="K2" s="75"/>
      <c r="L2" s="75"/>
      <c r="M2" s="75"/>
      <c r="N2" s="75"/>
      <c r="O2" s="75" t="s">
        <v>4</v>
      </c>
      <c r="P2" s="75"/>
      <c r="Q2" s="75"/>
      <c r="R2" s="75"/>
      <c r="S2" s="16"/>
      <c r="T2" s="75" t="s">
        <v>5</v>
      </c>
      <c r="U2" s="75"/>
      <c r="V2" s="75"/>
      <c r="W2" s="75"/>
      <c r="X2" s="16"/>
      <c r="Y2" s="75" t="s">
        <v>6</v>
      </c>
      <c r="Z2" s="75"/>
      <c r="AA2" s="75"/>
      <c r="AB2" s="75"/>
      <c r="AC2" s="16"/>
      <c r="AD2" s="78" t="s">
        <v>7</v>
      </c>
      <c r="AE2" s="75" t="s">
        <v>8</v>
      </c>
    </row>
    <row r="3" spans="1:31" ht="15.6">
      <c r="A3" s="75" t="s">
        <v>9</v>
      </c>
      <c r="B3" s="75"/>
      <c r="C3" s="75"/>
      <c r="D3" s="17"/>
      <c r="E3" s="17"/>
      <c r="F3" s="17"/>
      <c r="G3" s="17"/>
      <c r="H3" s="17"/>
      <c r="I3" s="75" t="s">
        <v>10</v>
      </c>
      <c r="J3" s="17"/>
      <c r="K3" s="17"/>
      <c r="L3" s="17"/>
      <c r="M3" s="17"/>
      <c r="N3" s="75" t="s">
        <v>11</v>
      </c>
      <c r="O3" s="17"/>
      <c r="P3" s="17"/>
      <c r="Q3" s="17"/>
      <c r="R3" s="17"/>
      <c r="S3" s="75" t="s">
        <v>13</v>
      </c>
      <c r="T3" s="17"/>
      <c r="U3" s="18"/>
      <c r="V3" s="17"/>
      <c r="W3" s="17"/>
      <c r="X3" s="75" t="s">
        <v>14</v>
      </c>
      <c r="Y3" s="17"/>
      <c r="Z3" s="18"/>
      <c r="AA3" s="17"/>
      <c r="AB3" s="17"/>
      <c r="AC3" s="75" t="s">
        <v>15</v>
      </c>
      <c r="AD3" s="79"/>
      <c r="AE3" s="75"/>
    </row>
    <row r="4" spans="1:31" ht="79.95" customHeight="1">
      <c r="A4" s="75" t="s">
        <v>16</v>
      </c>
      <c r="B4" s="75"/>
      <c r="C4" s="75"/>
      <c r="D4" s="17"/>
      <c r="E4" s="18"/>
      <c r="F4" s="6"/>
      <c r="G4" s="7"/>
      <c r="H4" s="19"/>
      <c r="I4" s="75"/>
      <c r="J4" s="20"/>
      <c r="K4" s="19"/>
      <c r="L4" s="19"/>
      <c r="M4" s="18"/>
      <c r="N4" s="75"/>
      <c r="O4" s="19" t="s">
        <v>563</v>
      </c>
      <c r="P4" s="41" t="s">
        <v>564</v>
      </c>
      <c r="Q4" s="19"/>
      <c r="R4" s="20"/>
      <c r="S4" s="75"/>
      <c r="T4" s="18"/>
      <c r="U4" s="18"/>
      <c r="V4" s="18"/>
      <c r="W4" s="20"/>
      <c r="X4" s="75"/>
      <c r="Y4" s="19" t="s">
        <v>565</v>
      </c>
      <c r="Z4" s="18"/>
      <c r="AA4" s="18"/>
      <c r="AB4" s="20"/>
      <c r="AC4" s="75"/>
      <c r="AD4" s="79"/>
      <c r="AE4" s="75"/>
    </row>
    <row r="5" spans="1:31" ht="15.6">
      <c r="A5" s="75" t="s">
        <v>20</v>
      </c>
      <c r="B5" s="75"/>
      <c r="C5" s="75"/>
      <c r="D5" s="74"/>
      <c r="E5" s="74"/>
      <c r="F5" s="74"/>
      <c r="G5" s="74"/>
      <c r="H5" s="74"/>
      <c r="I5" s="75"/>
      <c r="J5" s="74"/>
      <c r="K5" s="74"/>
      <c r="L5" s="74"/>
      <c r="M5" s="74"/>
      <c r="N5" s="75"/>
      <c r="O5" s="74"/>
      <c r="P5" s="74"/>
      <c r="Q5" s="74"/>
      <c r="R5" s="74"/>
      <c r="S5" s="75"/>
      <c r="T5" s="74"/>
      <c r="U5" s="74"/>
      <c r="V5" s="74"/>
      <c r="W5" s="74"/>
      <c r="X5" s="75"/>
      <c r="Y5" s="74"/>
      <c r="Z5" s="74"/>
      <c r="AA5" s="74"/>
      <c r="AB5" s="74"/>
      <c r="AC5" s="75"/>
      <c r="AD5" s="79"/>
      <c r="AE5" s="75"/>
    </row>
    <row r="6" spans="1:31" ht="15.6">
      <c r="A6" s="75" t="s">
        <v>21</v>
      </c>
      <c r="B6" s="75"/>
      <c r="C6" s="16" t="s">
        <v>22</v>
      </c>
      <c r="D6" s="74"/>
      <c r="E6" s="74"/>
      <c r="F6" s="74"/>
      <c r="G6" s="74"/>
      <c r="H6" s="74"/>
      <c r="I6" s="75"/>
      <c r="J6" s="74"/>
      <c r="K6" s="74"/>
      <c r="L6" s="74"/>
      <c r="M6" s="74"/>
      <c r="N6" s="75"/>
      <c r="O6" s="74"/>
      <c r="P6" s="74"/>
      <c r="Q6" s="74"/>
      <c r="R6" s="74"/>
      <c r="S6" s="75"/>
      <c r="T6" s="74"/>
      <c r="U6" s="74"/>
      <c r="V6" s="74"/>
      <c r="W6" s="74"/>
      <c r="X6" s="75"/>
      <c r="Y6" s="74"/>
      <c r="Z6" s="74"/>
      <c r="AA6" s="74"/>
      <c r="AB6" s="74"/>
      <c r="AC6" s="75"/>
      <c r="AD6" s="80"/>
      <c r="AE6" s="75"/>
    </row>
    <row r="7" spans="1:31">
      <c r="A7" s="74" t="s">
        <v>566</v>
      </c>
      <c r="B7" s="74"/>
      <c r="C7" s="42" t="s">
        <v>567</v>
      </c>
      <c r="D7" s="17"/>
      <c r="E7" s="17"/>
      <c r="F7" s="17"/>
      <c r="G7" s="17"/>
      <c r="H7" s="17"/>
      <c r="I7" s="17">
        <f>IF(SUM(D7:H7)&gt;5,"5",SUM(D7:H7))</f>
        <v>0</v>
      </c>
      <c r="J7" s="17"/>
      <c r="K7" s="17"/>
      <c r="L7" s="17"/>
      <c r="M7" s="17"/>
      <c r="N7" s="17">
        <f>IF(SUM(J7:M7)&gt;10,"10",IF(SUM(J7:M7)&lt;0,"0",SUM(J7:M7)))</f>
        <v>0</v>
      </c>
      <c r="O7" s="17">
        <v>2</v>
      </c>
      <c r="P7" s="17"/>
      <c r="Q7" s="17"/>
      <c r="R7" s="17"/>
      <c r="S7" s="17">
        <f>IF(SUM(O7:R7)&gt;20,"20",SUM(O7:R7))</f>
        <v>2</v>
      </c>
      <c r="T7" s="17"/>
      <c r="U7" s="17"/>
      <c r="V7" s="17"/>
      <c r="W7" s="17"/>
      <c r="X7" s="17">
        <f>IF(SUM(T7:W7)&gt;5,"5",SUM(T7:W7))</f>
        <v>0</v>
      </c>
      <c r="Y7" s="17"/>
      <c r="Z7" s="17"/>
      <c r="AA7" s="17"/>
      <c r="AB7" s="17"/>
      <c r="AC7" s="17">
        <f>IF(SUM(Y7:AB7)&gt;10,"10",SUM(Y7:AB7))</f>
        <v>0</v>
      </c>
      <c r="AD7" s="17">
        <v>50</v>
      </c>
      <c r="AE7" s="17">
        <f>SUM(AC7+X7+S7+N7+I7+AD7)</f>
        <v>52</v>
      </c>
    </row>
    <row r="8" spans="1:31">
      <c r="A8" s="74" t="s">
        <v>568</v>
      </c>
      <c r="B8" s="74"/>
      <c r="C8" s="42" t="s">
        <v>569</v>
      </c>
      <c r="D8" s="17"/>
      <c r="E8" s="17"/>
      <c r="F8" s="17"/>
      <c r="G8" s="17"/>
      <c r="H8" s="17"/>
      <c r="I8" s="17">
        <f t="shared" ref="I8:I41" si="0">IF(SUM(D8:H8)&gt;5,"5",SUM(D8:H8))</f>
        <v>0</v>
      </c>
      <c r="J8" s="17"/>
      <c r="K8" s="17"/>
      <c r="L8" s="17"/>
      <c r="M8" s="17"/>
      <c r="N8" s="17">
        <f t="shared" ref="N8:N41" si="1">IF(SUM(J8:M8)&gt;10,"10",IF(SUM(J8:M8)&lt;0,"0",SUM(J8:M8)))</f>
        <v>0</v>
      </c>
      <c r="O8" s="17"/>
      <c r="P8" s="17"/>
      <c r="Q8" s="17"/>
      <c r="R8" s="17"/>
      <c r="S8" s="17">
        <f t="shared" ref="S8:S41" si="2">IF(SUM(O8:R8)&gt;20,"20",SUM(O8:R8))</f>
        <v>0</v>
      </c>
      <c r="T8" s="17"/>
      <c r="U8" s="17"/>
      <c r="V8" s="17"/>
      <c r="W8" s="17"/>
      <c r="X8" s="17">
        <f t="shared" ref="X8:X41" si="3">IF(SUM(T8:W8)&gt;5,"5",SUM(T8:W8))</f>
        <v>0</v>
      </c>
      <c r="Y8" s="17"/>
      <c r="Z8" s="17"/>
      <c r="AA8" s="17"/>
      <c r="AB8" s="17"/>
      <c r="AC8" s="17">
        <f t="shared" ref="AC8:AC41" si="4">IF(SUM(Y8:AB8)&gt;10,"10",SUM(Y8:AB8))</f>
        <v>0</v>
      </c>
      <c r="AD8" s="17">
        <v>50</v>
      </c>
      <c r="AE8" s="17">
        <f t="shared" ref="AE8:AE41" si="5">SUM(AC8+X8+S8+N8+I8+AD8)</f>
        <v>50</v>
      </c>
    </row>
    <row r="9" spans="1:31">
      <c r="A9" s="74" t="s">
        <v>570</v>
      </c>
      <c r="B9" s="74"/>
      <c r="C9" s="42" t="s">
        <v>571</v>
      </c>
      <c r="D9" s="17"/>
      <c r="E9" s="17"/>
      <c r="F9" s="17"/>
      <c r="G9" s="17"/>
      <c r="H9" s="17"/>
      <c r="I9" s="17">
        <f t="shared" si="0"/>
        <v>0</v>
      </c>
      <c r="J9" s="17"/>
      <c r="K9" s="17"/>
      <c r="L9" s="17"/>
      <c r="M9" s="17"/>
      <c r="N9" s="17">
        <f t="shared" si="1"/>
        <v>0</v>
      </c>
      <c r="O9" s="17"/>
      <c r="P9" s="17"/>
      <c r="Q9" s="17"/>
      <c r="R9" s="17"/>
      <c r="S9" s="17">
        <f t="shared" si="2"/>
        <v>0</v>
      </c>
      <c r="T9" s="17"/>
      <c r="U9" s="17"/>
      <c r="V9" s="17"/>
      <c r="W9" s="17"/>
      <c r="X9" s="17">
        <f t="shared" si="3"/>
        <v>0</v>
      </c>
      <c r="Y9" s="17"/>
      <c r="Z9" s="17"/>
      <c r="AA9" s="17"/>
      <c r="AB9" s="17"/>
      <c r="AC9" s="17">
        <f t="shared" si="4"/>
        <v>0</v>
      </c>
      <c r="AD9" s="17">
        <v>50</v>
      </c>
      <c r="AE9" s="17">
        <f t="shared" si="5"/>
        <v>50</v>
      </c>
    </row>
    <row r="10" spans="1:31">
      <c r="A10" s="74" t="s">
        <v>572</v>
      </c>
      <c r="B10" s="74"/>
      <c r="C10" s="42" t="s">
        <v>573</v>
      </c>
      <c r="D10" s="17"/>
      <c r="E10" s="17"/>
      <c r="F10" s="17"/>
      <c r="G10" s="17"/>
      <c r="H10" s="17"/>
      <c r="I10" s="17">
        <f t="shared" si="0"/>
        <v>0</v>
      </c>
      <c r="J10" s="17"/>
      <c r="K10" s="17"/>
      <c r="L10" s="17"/>
      <c r="M10" s="17"/>
      <c r="N10" s="17">
        <f t="shared" si="1"/>
        <v>0</v>
      </c>
      <c r="O10" s="17"/>
      <c r="P10" s="17"/>
      <c r="Q10" s="17"/>
      <c r="R10" s="17"/>
      <c r="S10" s="17">
        <f t="shared" si="2"/>
        <v>0</v>
      </c>
      <c r="T10" s="17"/>
      <c r="U10" s="17"/>
      <c r="V10" s="17"/>
      <c r="W10" s="17"/>
      <c r="X10" s="17">
        <f t="shared" si="3"/>
        <v>0</v>
      </c>
      <c r="Y10" s="17"/>
      <c r="Z10" s="17"/>
      <c r="AA10" s="17"/>
      <c r="AB10" s="17"/>
      <c r="AC10" s="17">
        <f t="shared" si="4"/>
        <v>0</v>
      </c>
      <c r="AD10" s="17">
        <v>50</v>
      </c>
      <c r="AE10" s="17">
        <f t="shared" si="5"/>
        <v>50</v>
      </c>
    </row>
    <row r="11" spans="1:31">
      <c r="A11" s="74" t="s">
        <v>574</v>
      </c>
      <c r="B11" s="74"/>
      <c r="C11" s="42" t="s">
        <v>575</v>
      </c>
      <c r="D11" s="17"/>
      <c r="E11" s="24"/>
      <c r="F11" s="17"/>
      <c r="G11" s="17"/>
      <c r="H11" s="17"/>
      <c r="I11" s="17">
        <f t="shared" si="0"/>
        <v>0</v>
      </c>
      <c r="J11" s="17"/>
      <c r="K11" s="17"/>
      <c r="L11" s="17"/>
      <c r="M11" s="17"/>
      <c r="N11" s="17">
        <f t="shared" si="1"/>
        <v>0</v>
      </c>
      <c r="O11" s="17"/>
      <c r="P11" s="17"/>
      <c r="Q11" s="17"/>
      <c r="R11" s="17"/>
      <c r="S11" s="17">
        <f t="shared" si="2"/>
        <v>0</v>
      </c>
      <c r="T11" s="17"/>
      <c r="U11" s="17"/>
      <c r="V11" s="17"/>
      <c r="W11" s="17"/>
      <c r="X11" s="17">
        <f t="shared" si="3"/>
        <v>0</v>
      </c>
      <c r="Y11" s="17"/>
      <c r="Z11" s="17"/>
      <c r="AA11" s="17"/>
      <c r="AB11" s="17"/>
      <c r="AC11" s="17">
        <f t="shared" si="4"/>
        <v>0</v>
      </c>
      <c r="AD11" s="17">
        <v>50</v>
      </c>
      <c r="AE11" s="17">
        <f t="shared" si="5"/>
        <v>50</v>
      </c>
    </row>
    <row r="12" spans="1:31">
      <c r="A12" s="74" t="s">
        <v>576</v>
      </c>
      <c r="B12" s="74"/>
      <c r="C12" s="42" t="s">
        <v>577</v>
      </c>
      <c r="D12" s="17"/>
      <c r="E12" s="24"/>
      <c r="F12" s="17"/>
      <c r="G12" s="17"/>
      <c r="H12" s="17"/>
      <c r="I12" s="17">
        <f t="shared" si="0"/>
        <v>0</v>
      </c>
      <c r="J12" s="17"/>
      <c r="K12" s="17"/>
      <c r="L12" s="17"/>
      <c r="M12" s="17"/>
      <c r="N12" s="17">
        <f t="shared" si="1"/>
        <v>0</v>
      </c>
      <c r="O12" s="17"/>
      <c r="P12" s="17"/>
      <c r="Q12" s="17"/>
      <c r="R12" s="17"/>
      <c r="S12" s="17">
        <f t="shared" si="2"/>
        <v>0</v>
      </c>
      <c r="T12" s="17"/>
      <c r="U12" s="17"/>
      <c r="V12" s="17"/>
      <c r="W12" s="17"/>
      <c r="X12" s="17">
        <f t="shared" si="3"/>
        <v>0</v>
      </c>
      <c r="Y12" s="17"/>
      <c r="Z12" s="17"/>
      <c r="AA12" s="17"/>
      <c r="AB12" s="17"/>
      <c r="AC12" s="17">
        <f t="shared" si="4"/>
        <v>0</v>
      </c>
      <c r="AD12" s="17">
        <v>50</v>
      </c>
      <c r="AE12" s="17">
        <f t="shared" si="5"/>
        <v>50</v>
      </c>
    </row>
    <row r="13" spans="1:31">
      <c r="A13" s="74" t="s">
        <v>578</v>
      </c>
      <c r="B13" s="74"/>
      <c r="C13" s="42" t="s">
        <v>579</v>
      </c>
      <c r="D13" s="17"/>
      <c r="E13" s="24"/>
      <c r="F13" s="17"/>
      <c r="G13" s="17"/>
      <c r="H13" s="17"/>
      <c r="I13" s="17">
        <f t="shared" si="0"/>
        <v>0</v>
      </c>
      <c r="J13" s="17"/>
      <c r="K13" s="17"/>
      <c r="L13" s="17"/>
      <c r="M13" s="17"/>
      <c r="N13" s="17">
        <f t="shared" si="1"/>
        <v>0</v>
      </c>
      <c r="O13" s="17"/>
      <c r="P13" s="17"/>
      <c r="Q13" s="17"/>
      <c r="R13" s="17"/>
      <c r="S13" s="17">
        <f t="shared" si="2"/>
        <v>0</v>
      </c>
      <c r="T13" s="17"/>
      <c r="U13" s="17"/>
      <c r="V13" s="17"/>
      <c r="W13" s="17"/>
      <c r="X13" s="17">
        <f t="shared" si="3"/>
        <v>0</v>
      </c>
      <c r="Y13" s="17"/>
      <c r="Z13" s="17"/>
      <c r="AA13" s="17"/>
      <c r="AB13" s="17"/>
      <c r="AC13" s="17">
        <f t="shared" si="4"/>
        <v>0</v>
      </c>
      <c r="AD13" s="17">
        <v>50</v>
      </c>
      <c r="AE13" s="17">
        <f t="shared" si="5"/>
        <v>50</v>
      </c>
    </row>
    <row r="14" spans="1:31">
      <c r="A14" s="74" t="s">
        <v>580</v>
      </c>
      <c r="B14" s="74"/>
      <c r="C14" s="42" t="s">
        <v>581</v>
      </c>
      <c r="D14" s="17"/>
      <c r="E14" s="24"/>
      <c r="F14" s="17"/>
      <c r="G14" s="17"/>
      <c r="H14" s="17"/>
      <c r="I14" s="17">
        <f t="shared" si="0"/>
        <v>0</v>
      </c>
      <c r="J14" s="17"/>
      <c r="K14" s="17"/>
      <c r="L14" s="17"/>
      <c r="M14" s="17"/>
      <c r="N14" s="17">
        <f t="shared" si="1"/>
        <v>0</v>
      </c>
      <c r="O14" s="17"/>
      <c r="P14" s="17"/>
      <c r="Q14" s="17"/>
      <c r="R14" s="17"/>
      <c r="S14" s="17">
        <f t="shared" si="2"/>
        <v>0</v>
      </c>
      <c r="T14" s="17"/>
      <c r="U14" s="17"/>
      <c r="V14" s="17"/>
      <c r="W14" s="17"/>
      <c r="X14" s="17">
        <f t="shared" si="3"/>
        <v>0</v>
      </c>
      <c r="Y14" s="17"/>
      <c r="Z14" s="17"/>
      <c r="AA14" s="17"/>
      <c r="AB14" s="17"/>
      <c r="AC14" s="17">
        <f t="shared" si="4"/>
        <v>0</v>
      </c>
      <c r="AD14" s="17">
        <v>50</v>
      </c>
      <c r="AE14" s="17">
        <f t="shared" si="5"/>
        <v>50</v>
      </c>
    </row>
    <row r="15" spans="1:31">
      <c r="A15" s="74" t="s">
        <v>582</v>
      </c>
      <c r="B15" s="74"/>
      <c r="C15" s="42" t="s">
        <v>583</v>
      </c>
      <c r="D15" s="17"/>
      <c r="E15" s="17"/>
      <c r="F15" s="17"/>
      <c r="G15" s="17"/>
      <c r="H15" s="17"/>
      <c r="I15" s="17">
        <f t="shared" si="0"/>
        <v>0</v>
      </c>
      <c r="J15" s="17"/>
      <c r="K15" s="17"/>
      <c r="L15" s="17"/>
      <c r="M15" s="17"/>
      <c r="N15" s="17">
        <f t="shared" si="1"/>
        <v>0</v>
      </c>
      <c r="O15" s="17"/>
      <c r="P15" s="17"/>
      <c r="Q15" s="17"/>
      <c r="R15" s="17"/>
      <c r="S15" s="17">
        <f t="shared" si="2"/>
        <v>0</v>
      </c>
      <c r="T15" s="17"/>
      <c r="U15" s="17"/>
      <c r="V15" s="17"/>
      <c r="W15" s="17"/>
      <c r="X15" s="17">
        <f t="shared" si="3"/>
        <v>0</v>
      </c>
      <c r="Y15" s="17"/>
      <c r="Z15" s="17"/>
      <c r="AA15" s="17"/>
      <c r="AB15" s="17"/>
      <c r="AC15" s="17">
        <f t="shared" si="4"/>
        <v>0</v>
      </c>
      <c r="AD15" s="17">
        <v>50</v>
      </c>
      <c r="AE15" s="17">
        <f t="shared" si="5"/>
        <v>50</v>
      </c>
    </row>
    <row r="16" spans="1:31">
      <c r="A16" s="74" t="s">
        <v>584</v>
      </c>
      <c r="B16" s="74"/>
      <c r="C16" s="42" t="s">
        <v>585</v>
      </c>
      <c r="D16" s="17"/>
      <c r="E16" s="17"/>
      <c r="F16" s="17"/>
      <c r="G16" s="17"/>
      <c r="H16" s="17"/>
      <c r="I16" s="17">
        <f t="shared" si="0"/>
        <v>0</v>
      </c>
      <c r="J16" s="17"/>
      <c r="K16" s="17"/>
      <c r="L16" s="17"/>
      <c r="M16" s="17"/>
      <c r="N16" s="17">
        <f t="shared" si="1"/>
        <v>0</v>
      </c>
      <c r="O16" s="17"/>
      <c r="P16" s="17"/>
      <c r="Q16" s="17"/>
      <c r="R16" s="17"/>
      <c r="S16" s="17">
        <f t="shared" si="2"/>
        <v>0</v>
      </c>
      <c r="T16" s="17"/>
      <c r="U16" s="17"/>
      <c r="V16" s="17"/>
      <c r="W16" s="17"/>
      <c r="X16" s="17">
        <f t="shared" si="3"/>
        <v>0</v>
      </c>
      <c r="Y16" s="17"/>
      <c r="Z16" s="17"/>
      <c r="AA16" s="17"/>
      <c r="AB16" s="17"/>
      <c r="AC16" s="17">
        <f t="shared" si="4"/>
        <v>0</v>
      </c>
      <c r="AD16" s="17">
        <v>50</v>
      </c>
      <c r="AE16" s="17">
        <f t="shared" si="5"/>
        <v>50</v>
      </c>
    </row>
    <row r="17" spans="1:31">
      <c r="A17" s="74" t="s">
        <v>586</v>
      </c>
      <c r="B17" s="74"/>
      <c r="C17" s="42" t="s">
        <v>587</v>
      </c>
      <c r="D17" s="17"/>
      <c r="E17" s="17"/>
      <c r="F17" s="17"/>
      <c r="G17" s="17"/>
      <c r="H17" s="17"/>
      <c r="I17" s="17">
        <f t="shared" si="0"/>
        <v>0</v>
      </c>
      <c r="J17" s="17"/>
      <c r="K17" s="17"/>
      <c r="L17" s="17"/>
      <c r="M17" s="17"/>
      <c r="N17" s="17">
        <f t="shared" si="1"/>
        <v>0</v>
      </c>
      <c r="O17" s="17"/>
      <c r="P17" s="17"/>
      <c r="Q17" s="17"/>
      <c r="R17" s="17"/>
      <c r="S17" s="17">
        <f t="shared" si="2"/>
        <v>0</v>
      </c>
      <c r="T17" s="17"/>
      <c r="U17" s="17"/>
      <c r="V17" s="17"/>
      <c r="W17" s="17"/>
      <c r="X17" s="17">
        <f t="shared" si="3"/>
        <v>0</v>
      </c>
      <c r="Y17" s="17"/>
      <c r="Z17" s="17"/>
      <c r="AA17" s="17"/>
      <c r="AB17" s="17"/>
      <c r="AC17" s="17">
        <f t="shared" si="4"/>
        <v>0</v>
      </c>
      <c r="AD17" s="17">
        <v>50</v>
      </c>
      <c r="AE17" s="17">
        <f t="shared" si="5"/>
        <v>50</v>
      </c>
    </row>
    <row r="18" spans="1:31">
      <c r="A18" s="74" t="s">
        <v>588</v>
      </c>
      <c r="B18" s="74"/>
      <c r="C18" s="42" t="s">
        <v>589</v>
      </c>
      <c r="D18" s="17"/>
      <c r="E18" s="17"/>
      <c r="F18" s="17"/>
      <c r="G18" s="17"/>
      <c r="H18" s="17"/>
      <c r="I18" s="17">
        <f t="shared" si="0"/>
        <v>0</v>
      </c>
      <c r="J18" s="17"/>
      <c r="K18" s="17"/>
      <c r="L18" s="17"/>
      <c r="M18" s="17"/>
      <c r="N18" s="17">
        <f t="shared" si="1"/>
        <v>0</v>
      </c>
      <c r="O18" s="17"/>
      <c r="P18" s="17"/>
      <c r="Q18" s="17"/>
      <c r="R18" s="17"/>
      <c r="S18" s="17">
        <f t="shared" si="2"/>
        <v>0</v>
      </c>
      <c r="T18" s="17"/>
      <c r="U18" s="17"/>
      <c r="V18" s="17"/>
      <c r="W18" s="17"/>
      <c r="X18" s="17">
        <f t="shared" si="3"/>
        <v>0</v>
      </c>
      <c r="Y18" s="17"/>
      <c r="Z18" s="17"/>
      <c r="AA18" s="17"/>
      <c r="AB18" s="17"/>
      <c r="AC18" s="17">
        <f t="shared" si="4"/>
        <v>0</v>
      </c>
      <c r="AD18" s="17">
        <v>50</v>
      </c>
      <c r="AE18" s="17">
        <f t="shared" si="5"/>
        <v>50</v>
      </c>
    </row>
    <row r="19" spans="1:31">
      <c r="A19" s="74" t="s">
        <v>590</v>
      </c>
      <c r="B19" s="74"/>
      <c r="C19" s="42" t="s">
        <v>591</v>
      </c>
      <c r="D19" s="17"/>
      <c r="E19" s="17"/>
      <c r="F19" s="17"/>
      <c r="G19" s="17"/>
      <c r="H19" s="17"/>
      <c r="I19" s="17">
        <f t="shared" si="0"/>
        <v>0</v>
      </c>
      <c r="J19" s="17"/>
      <c r="K19" s="17"/>
      <c r="L19" s="17"/>
      <c r="M19" s="17"/>
      <c r="N19" s="17">
        <f t="shared" si="1"/>
        <v>0</v>
      </c>
      <c r="O19" s="17"/>
      <c r="P19" s="17"/>
      <c r="Q19" s="17"/>
      <c r="R19" s="17"/>
      <c r="S19" s="17">
        <f t="shared" si="2"/>
        <v>0</v>
      </c>
      <c r="T19" s="17"/>
      <c r="U19" s="17"/>
      <c r="V19" s="17"/>
      <c r="W19" s="17"/>
      <c r="X19" s="17">
        <f t="shared" si="3"/>
        <v>0</v>
      </c>
      <c r="Y19" s="17"/>
      <c r="Z19" s="17"/>
      <c r="AA19" s="17"/>
      <c r="AB19" s="17"/>
      <c r="AC19" s="17">
        <f t="shared" si="4"/>
        <v>0</v>
      </c>
      <c r="AD19" s="17">
        <v>50</v>
      </c>
      <c r="AE19" s="17">
        <f t="shared" si="5"/>
        <v>50</v>
      </c>
    </row>
    <row r="20" spans="1:31">
      <c r="A20" s="74" t="s">
        <v>592</v>
      </c>
      <c r="B20" s="74"/>
      <c r="C20" s="42" t="s">
        <v>593</v>
      </c>
      <c r="D20" s="17"/>
      <c r="E20" s="17"/>
      <c r="F20" s="17"/>
      <c r="G20" s="17"/>
      <c r="H20" s="17"/>
      <c r="I20" s="17">
        <f t="shared" si="0"/>
        <v>0</v>
      </c>
      <c r="J20" s="17"/>
      <c r="K20" s="17"/>
      <c r="L20" s="17"/>
      <c r="M20" s="17"/>
      <c r="N20" s="17">
        <f t="shared" si="1"/>
        <v>0</v>
      </c>
      <c r="O20" s="17"/>
      <c r="P20" s="17"/>
      <c r="Q20" s="17"/>
      <c r="R20" s="17"/>
      <c r="S20" s="17">
        <f t="shared" si="2"/>
        <v>0</v>
      </c>
      <c r="T20" s="17"/>
      <c r="U20" s="17"/>
      <c r="V20" s="17"/>
      <c r="W20" s="17"/>
      <c r="X20" s="17">
        <f t="shared" si="3"/>
        <v>0</v>
      </c>
      <c r="Y20" s="17">
        <v>2</v>
      </c>
      <c r="Z20" s="17"/>
      <c r="AA20" s="17"/>
      <c r="AB20" s="17"/>
      <c r="AC20" s="17">
        <f t="shared" si="4"/>
        <v>2</v>
      </c>
      <c r="AD20" s="17">
        <v>50</v>
      </c>
      <c r="AE20" s="17">
        <f t="shared" si="5"/>
        <v>52</v>
      </c>
    </row>
    <row r="21" spans="1:31">
      <c r="A21" s="74" t="s">
        <v>594</v>
      </c>
      <c r="B21" s="74"/>
      <c r="C21" s="42" t="s">
        <v>595</v>
      </c>
      <c r="D21" s="17"/>
      <c r="E21" s="17"/>
      <c r="F21" s="17"/>
      <c r="G21" s="17"/>
      <c r="H21" s="17"/>
      <c r="I21" s="17">
        <f t="shared" si="0"/>
        <v>0</v>
      </c>
      <c r="J21" s="17"/>
      <c r="K21" s="17"/>
      <c r="L21" s="17"/>
      <c r="M21" s="17"/>
      <c r="N21" s="17">
        <f t="shared" si="1"/>
        <v>0</v>
      </c>
      <c r="O21" s="17"/>
      <c r="P21" s="17">
        <v>2</v>
      </c>
      <c r="Q21" s="17"/>
      <c r="R21" s="17"/>
      <c r="S21" s="17">
        <f t="shared" si="2"/>
        <v>2</v>
      </c>
      <c r="T21" s="17"/>
      <c r="U21" s="17"/>
      <c r="V21" s="17"/>
      <c r="W21" s="17"/>
      <c r="X21" s="17">
        <f t="shared" si="3"/>
        <v>0</v>
      </c>
      <c r="Y21" s="17"/>
      <c r="Z21" s="17"/>
      <c r="AA21" s="17"/>
      <c r="AB21" s="17"/>
      <c r="AC21" s="17">
        <f t="shared" si="4"/>
        <v>0</v>
      </c>
      <c r="AD21" s="17">
        <v>50</v>
      </c>
      <c r="AE21" s="17">
        <f t="shared" si="5"/>
        <v>52</v>
      </c>
    </row>
    <row r="22" spans="1:31">
      <c r="A22" s="74" t="s">
        <v>596</v>
      </c>
      <c r="B22" s="74"/>
      <c r="C22" s="42" t="s">
        <v>597</v>
      </c>
      <c r="D22" s="17"/>
      <c r="E22" s="17"/>
      <c r="F22" s="17"/>
      <c r="G22" s="17"/>
      <c r="H22" s="17"/>
      <c r="I22" s="17">
        <f t="shared" si="0"/>
        <v>0</v>
      </c>
      <c r="J22" s="17"/>
      <c r="K22" s="17"/>
      <c r="L22" s="17"/>
      <c r="M22" s="17"/>
      <c r="N22" s="17">
        <f t="shared" si="1"/>
        <v>0</v>
      </c>
      <c r="O22" s="17"/>
      <c r="P22" s="17"/>
      <c r="Q22" s="17"/>
      <c r="R22" s="17"/>
      <c r="S22" s="17">
        <f t="shared" si="2"/>
        <v>0</v>
      </c>
      <c r="T22" s="17"/>
      <c r="U22" s="17"/>
      <c r="V22" s="17"/>
      <c r="W22" s="17"/>
      <c r="X22" s="17">
        <f t="shared" si="3"/>
        <v>0</v>
      </c>
      <c r="Y22" s="17"/>
      <c r="Z22" s="17"/>
      <c r="AA22" s="17"/>
      <c r="AB22" s="17"/>
      <c r="AC22" s="17">
        <f t="shared" si="4"/>
        <v>0</v>
      </c>
      <c r="AD22" s="17">
        <v>50</v>
      </c>
      <c r="AE22" s="17">
        <f t="shared" si="5"/>
        <v>50</v>
      </c>
    </row>
    <row r="23" spans="1:31">
      <c r="A23" s="74" t="s">
        <v>598</v>
      </c>
      <c r="B23" s="74"/>
      <c r="C23" s="42" t="s">
        <v>599</v>
      </c>
      <c r="D23" s="17"/>
      <c r="E23" s="17"/>
      <c r="F23" s="17"/>
      <c r="G23" s="17"/>
      <c r="H23" s="17"/>
      <c r="I23" s="17">
        <f t="shared" si="0"/>
        <v>0</v>
      </c>
      <c r="J23" s="17"/>
      <c r="K23" s="17"/>
      <c r="L23" s="17"/>
      <c r="M23" s="17"/>
      <c r="N23" s="17">
        <f t="shared" si="1"/>
        <v>0</v>
      </c>
      <c r="O23" s="17"/>
      <c r="P23" s="17"/>
      <c r="Q23" s="17"/>
      <c r="R23" s="17"/>
      <c r="S23" s="17">
        <f t="shared" si="2"/>
        <v>0</v>
      </c>
      <c r="T23" s="17"/>
      <c r="U23" s="17"/>
      <c r="V23" s="17"/>
      <c r="W23" s="17"/>
      <c r="X23" s="17">
        <f t="shared" si="3"/>
        <v>0</v>
      </c>
      <c r="Y23" s="17"/>
      <c r="Z23" s="17"/>
      <c r="AA23" s="17"/>
      <c r="AB23" s="17"/>
      <c r="AC23" s="17">
        <f t="shared" si="4"/>
        <v>0</v>
      </c>
      <c r="AD23" s="17">
        <v>50</v>
      </c>
      <c r="AE23" s="17">
        <f t="shared" si="5"/>
        <v>50</v>
      </c>
    </row>
    <row r="24" spans="1:31">
      <c r="A24" s="74" t="s">
        <v>600</v>
      </c>
      <c r="B24" s="74"/>
      <c r="C24" s="42" t="s">
        <v>601</v>
      </c>
      <c r="D24" s="17"/>
      <c r="E24" s="17"/>
      <c r="F24" s="17"/>
      <c r="G24" s="17"/>
      <c r="H24" s="17"/>
      <c r="I24" s="17">
        <f t="shared" si="0"/>
        <v>0</v>
      </c>
      <c r="J24" s="17"/>
      <c r="K24" s="17"/>
      <c r="L24" s="17"/>
      <c r="M24" s="17"/>
      <c r="N24" s="17">
        <f t="shared" si="1"/>
        <v>0</v>
      </c>
      <c r="O24" s="17"/>
      <c r="P24" s="17"/>
      <c r="Q24" s="17"/>
      <c r="R24" s="17"/>
      <c r="S24" s="17">
        <f t="shared" si="2"/>
        <v>0</v>
      </c>
      <c r="T24" s="17"/>
      <c r="U24" s="17"/>
      <c r="V24" s="17"/>
      <c r="W24" s="17"/>
      <c r="X24" s="17">
        <f t="shared" si="3"/>
        <v>0</v>
      </c>
      <c r="Y24" s="17"/>
      <c r="Z24" s="17"/>
      <c r="AA24" s="17"/>
      <c r="AB24" s="17"/>
      <c r="AC24" s="17">
        <f t="shared" si="4"/>
        <v>0</v>
      </c>
      <c r="AD24" s="17">
        <v>50</v>
      </c>
      <c r="AE24" s="17">
        <f t="shared" si="5"/>
        <v>50</v>
      </c>
    </row>
    <row r="25" spans="1:31">
      <c r="A25" s="74" t="s">
        <v>602</v>
      </c>
      <c r="B25" s="74"/>
      <c r="C25" s="42" t="s">
        <v>603</v>
      </c>
      <c r="D25" s="17"/>
      <c r="E25" s="17"/>
      <c r="F25" s="17"/>
      <c r="G25" s="17"/>
      <c r="H25" s="17"/>
      <c r="I25" s="17">
        <f t="shared" si="0"/>
        <v>0</v>
      </c>
      <c r="J25" s="17"/>
      <c r="K25" s="17"/>
      <c r="L25" s="17"/>
      <c r="M25" s="17"/>
      <c r="N25" s="17">
        <f t="shared" si="1"/>
        <v>0</v>
      </c>
      <c r="O25" s="17"/>
      <c r="P25" s="17"/>
      <c r="Q25" s="17"/>
      <c r="R25" s="17"/>
      <c r="S25" s="17">
        <f t="shared" si="2"/>
        <v>0</v>
      </c>
      <c r="T25" s="17"/>
      <c r="U25" s="17"/>
      <c r="V25" s="17"/>
      <c r="W25" s="17"/>
      <c r="X25" s="17">
        <f t="shared" si="3"/>
        <v>0</v>
      </c>
      <c r="Y25" s="17"/>
      <c r="Z25" s="17"/>
      <c r="AA25" s="17"/>
      <c r="AB25" s="17"/>
      <c r="AC25" s="17">
        <f t="shared" si="4"/>
        <v>0</v>
      </c>
      <c r="AD25" s="17">
        <v>50</v>
      </c>
      <c r="AE25" s="17">
        <f t="shared" si="5"/>
        <v>50</v>
      </c>
    </row>
    <row r="26" spans="1:31">
      <c r="A26" s="74" t="s">
        <v>604</v>
      </c>
      <c r="B26" s="74"/>
      <c r="C26" s="42" t="s">
        <v>605</v>
      </c>
      <c r="D26" s="17"/>
      <c r="E26" s="17"/>
      <c r="F26" s="17"/>
      <c r="G26" s="17"/>
      <c r="H26" s="17"/>
      <c r="I26" s="17">
        <f t="shared" si="0"/>
        <v>0</v>
      </c>
      <c r="J26" s="17"/>
      <c r="K26" s="17"/>
      <c r="L26" s="17"/>
      <c r="M26" s="17"/>
      <c r="N26" s="17">
        <f t="shared" si="1"/>
        <v>0</v>
      </c>
      <c r="O26" s="17"/>
      <c r="P26" s="17"/>
      <c r="Q26" s="17"/>
      <c r="R26" s="17"/>
      <c r="S26" s="17">
        <f t="shared" si="2"/>
        <v>0</v>
      </c>
      <c r="T26" s="17"/>
      <c r="U26" s="17"/>
      <c r="V26" s="17"/>
      <c r="W26" s="17"/>
      <c r="X26" s="17">
        <f t="shared" si="3"/>
        <v>0</v>
      </c>
      <c r="Y26" s="17"/>
      <c r="Z26" s="17"/>
      <c r="AA26" s="17"/>
      <c r="AB26" s="17"/>
      <c r="AC26" s="17">
        <f t="shared" si="4"/>
        <v>0</v>
      </c>
      <c r="AD26" s="17">
        <v>50</v>
      </c>
      <c r="AE26" s="17">
        <f t="shared" si="5"/>
        <v>50</v>
      </c>
    </row>
    <row r="27" spans="1:31">
      <c r="A27" s="74" t="s">
        <v>606</v>
      </c>
      <c r="B27" s="74"/>
      <c r="C27" s="42" t="s">
        <v>607</v>
      </c>
      <c r="D27" s="17"/>
      <c r="E27" s="17"/>
      <c r="F27" s="17"/>
      <c r="G27" s="17"/>
      <c r="H27" s="17"/>
      <c r="I27" s="17">
        <f t="shared" si="0"/>
        <v>0</v>
      </c>
      <c r="J27" s="17"/>
      <c r="K27" s="17"/>
      <c r="L27" s="17"/>
      <c r="M27" s="17"/>
      <c r="N27" s="17">
        <f t="shared" si="1"/>
        <v>0</v>
      </c>
      <c r="O27" s="17"/>
      <c r="P27" s="17"/>
      <c r="Q27" s="17"/>
      <c r="R27" s="17"/>
      <c r="S27" s="17">
        <f t="shared" si="2"/>
        <v>0</v>
      </c>
      <c r="T27" s="17"/>
      <c r="U27" s="17"/>
      <c r="V27" s="17"/>
      <c r="W27" s="17"/>
      <c r="X27" s="17">
        <f t="shared" si="3"/>
        <v>0</v>
      </c>
      <c r="Y27" s="17"/>
      <c r="Z27" s="17"/>
      <c r="AA27" s="17"/>
      <c r="AB27" s="17"/>
      <c r="AC27" s="17">
        <f t="shared" si="4"/>
        <v>0</v>
      </c>
      <c r="AD27" s="17">
        <v>50</v>
      </c>
      <c r="AE27" s="17">
        <f t="shared" si="5"/>
        <v>50</v>
      </c>
    </row>
    <row r="28" spans="1:31">
      <c r="A28" s="74" t="s">
        <v>608</v>
      </c>
      <c r="B28" s="74"/>
      <c r="C28" s="42" t="s">
        <v>609</v>
      </c>
      <c r="D28" s="17"/>
      <c r="E28" s="17"/>
      <c r="F28" s="17"/>
      <c r="G28" s="17"/>
      <c r="H28" s="17"/>
      <c r="I28" s="17">
        <f t="shared" si="0"/>
        <v>0</v>
      </c>
      <c r="J28" s="17"/>
      <c r="K28" s="17"/>
      <c r="L28" s="17"/>
      <c r="M28" s="17"/>
      <c r="N28" s="17">
        <f t="shared" si="1"/>
        <v>0</v>
      </c>
      <c r="O28" s="17">
        <v>2</v>
      </c>
      <c r="P28" s="17"/>
      <c r="Q28" s="17"/>
      <c r="R28" s="17"/>
      <c r="S28" s="17">
        <f t="shared" si="2"/>
        <v>2</v>
      </c>
      <c r="T28" s="17"/>
      <c r="U28" s="17"/>
      <c r="V28" s="17"/>
      <c r="W28" s="17"/>
      <c r="X28" s="17">
        <f t="shared" si="3"/>
        <v>0</v>
      </c>
      <c r="Y28" s="17"/>
      <c r="Z28" s="17"/>
      <c r="AA28" s="17"/>
      <c r="AB28" s="17"/>
      <c r="AC28" s="17">
        <f t="shared" si="4"/>
        <v>0</v>
      </c>
      <c r="AD28" s="17">
        <v>50</v>
      </c>
      <c r="AE28" s="17">
        <f t="shared" si="5"/>
        <v>52</v>
      </c>
    </row>
    <row r="29" spans="1:31">
      <c r="A29" s="74" t="s">
        <v>610</v>
      </c>
      <c r="B29" s="74"/>
      <c r="C29" s="42" t="s">
        <v>611</v>
      </c>
      <c r="D29" s="17"/>
      <c r="E29" s="17"/>
      <c r="F29" s="17"/>
      <c r="G29" s="17"/>
      <c r="H29" s="17"/>
      <c r="I29" s="17">
        <f t="shared" si="0"/>
        <v>0</v>
      </c>
      <c r="J29" s="17"/>
      <c r="K29" s="17"/>
      <c r="L29" s="17"/>
      <c r="M29" s="17"/>
      <c r="N29" s="17">
        <f t="shared" si="1"/>
        <v>0</v>
      </c>
      <c r="O29" s="17"/>
      <c r="P29" s="17"/>
      <c r="Q29" s="17"/>
      <c r="R29" s="17"/>
      <c r="S29" s="17">
        <f t="shared" si="2"/>
        <v>0</v>
      </c>
      <c r="T29" s="17"/>
      <c r="U29" s="17"/>
      <c r="V29" s="17"/>
      <c r="W29" s="17"/>
      <c r="X29" s="17">
        <f t="shared" si="3"/>
        <v>0</v>
      </c>
      <c r="Y29" s="17"/>
      <c r="Z29" s="17"/>
      <c r="AA29" s="17"/>
      <c r="AB29" s="17"/>
      <c r="AC29" s="17">
        <f t="shared" si="4"/>
        <v>0</v>
      </c>
      <c r="AD29" s="17">
        <v>50</v>
      </c>
      <c r="AE29" s="17">
        <f t="shared" si="5"/>
        <v>50</v>
      </c>
    </row>
    <row r="30" spans="1:31">
      <c r="A30" s="74" t="s">
        <v>612</v>
      </c>
      <c r="B30" s="74"/>
      <c r="C30" s="42" t="s">
        <v>613</v>
      </c>
      <c r="D30" s="17"/>
      <c r="E30" s="17"/>
      <c r="F30" s="17"/>
      <c r="G30" s="17"/>
      <c r="H30" s="17"/>
      <c r="I30" s="17">
        <f t="shared" si="0"/>
        <v>0</v>
      </c>
      <c r="J30" s="17"/>
      <c r="K30" s="17"/>
      <c r="L30" s="17"/>
      <c r="M30" s="17"/>
      <c r="N30" s="17">
        <f t="shared" si="1"/>
        <v>0</v>
      </c>
      <c r="O30" s="17"/>
      <c r="P30" s="17"/>
      <c r="Q30" s="17"/>
      <c r="R30" s="17"/>
      <c r="S30" s="17">
        <f t="shared" si="2"/>
        <v>0</v>
      </c>
      <c r="T30" s="17"/>
      <c r="U30" s="17"/>
      <c r="V30" s="17"/>
      <c r="W30" s="17"/>
      <c r="X30" s="17">
        <f t="shared" si="3"/>
        <v>0</v>
      </c>
      <c r="Y30" s="17"/>
      <c r="Z30" s="17"/>
      <c r="AA30" s="17"/>
      <c r="AB30" s="17"/>
      <c r="AC30" s="17">
        <f t="shared" si="4"/>
        <v>0</v>
      </c>
      <c r="AD30" s="17">
        <v>50</v>
      </c>
      <c r="AE30" s="17">
        <f t="shared" si="5"/>
        <v>50</v>
      </c>
    </row>
    <row r="31" spans="1:31">
      <c r="A31" s="74" t="s">
        <v>614</v>
      </c>
      <c r="B31" s="74"/>
      <c r="C31" s="42" t="s">
        <v>615</v>
      </c>
      <c r="D31" s="17"/>
      <c r="E31" s="17"/>
      <c r="F31" s="17"/>
      <c r="G31" s="17"/>
      <c r="H31" s="17"/>
      <c r="I31" s="17">
        <f t="shared" si="0"/>
        <v>0</v>
      </c>
      <c r="J31" s="17"/>
      <c r="K31" s="17"/>
      <c r="L31" s="17"/>
      <c r="M31" s="17"/>
      <c r="N31" s="17">
        <f t="shared" si="1"/>
        <v>0</v>
      </c>
      <c r="O31" s="17"/>
      <c r="P31" s="17"/>
      <c r="Q31" s="17"/>
      <c r="R31" s="17"/>
      <c r="S31" s="17">
        <f t="shared" si="2"/>
        <v>0</v>
      </c>
      <c r="T31" s="17"/>
      <c r="U31" s="17"/>
      <c r="V31" s="17"/>
      <c r="W31" s="17"/>
      <c r="X31" s="17">
        <f t="shared" si="3"/>
        <v>0</v>
      </c>
      <c r="Y31" s="17"/>
      <c r="Z31" s="17"/>
      <c r="AA31" s="17"/>
      <c r="AB31" s="17"/>
      <c r="AC31" s="17">
        <f t="shared" si="4"/>
        <v>0</v>
      </c>
      <c r="AD31" s="17">
        <v>50</v>
      </c>
      <c r="AE31" s="17">
        <f t="shared" si="5"/>
        <v>50</v>
      </c>
    </row>
    <row r="32" spans="1:31">
      <c r="A32" s="74" t="s">
        <v>616</v>
      </c>
      <c r="B32" s="74"/>
      <c r="C32" s="42" t="s">
        <v>617</v>
      </c>
      <c r="D32" s="17"/>
      <c r="E32" s="17"/>
      <c r="F32" s="17"/>
      <c r="G32" s="17"/>
      <c r="H32" s="17"/>
      <c r="I32" s="17">
        <f t="shared" si="0"/>
        <v>0</v>
      </c>
      <c r="J32" s="17"/>
      <c r="K32" s="17"/>
      <c r="L32" s="17"/>
      <c r="M32" s="17"/>
      <c r="N32" s="17">
        <f t="shared" si="1"/>
        <v>0</v>
      </c>
      <c r="O32" s="17"/>
      <c r="P32" s="17"/>
      <c r="Q32" s="17"/>
      <c r="R32" s="17"/>
      <c r="S32" s="17">
        <f t="shared" si="2"/>
        <v>0</v>
      </c>
      <c r="T32" s="17"/>
      <c r="U32" s="17"/>
      <c r="V32" s="17"/>
      <c r="W32" s="17"/>
      <c r="X32" s="17">
        <f t="shared" si="3"/>
        <v>0</v>
      </c>
      <c r="Y32" s="17"/>
      <c r="Z32" s="17"/>
      <c r="AA32" s="17"/>
      <c r="AB32" s="17"/>
      <c r="AC32" s="17">
        <f t="shared" si="4"/>
        <v>0</v>
      </c>
      <c r="AD32" s="17">
        <v>50</v>
      </c>
      <c r="AE32" s="17">
        <f t="shared" si="5"/>
        <v>50</v>
      </c>
    </row>
    <row r="33" spans="1:31">
      <c r="A33" s="74" t="s">
        <v>618</v>
      </c>
      <c r="B33" s="74"/>
      <c r="C33" s="42" t="s">
        <v>619</v>
      </c>
      <c r="D33" s="29"/>
      <c r="E33" s="29"/>
      <c r="F33" s="29"/>
      <c r="G33" s="29"/>
      <c r="H33" s="29"/>
      <c r="I33" s="17">
        <f t="shared" si="0"/>
        <v>0</v>
      </c>
      <c r="J33" s="29"/>
      <c r="K33" s="29"/>
      <c r="L33" s="29"/>
      <c r="M33" s="29"/>
      <c r="N33" s="17">
        <f t="shared" si="1"/>
        <v>0</v>
      </c>
      <c r="O33" s="17"/>
      <c r="P33" s="29"/>
      <c r="Q33" s="29"/>
      <c r="R33" s="29"/>
      <c r="S33" s="17">
        <f t="shared" si="2"/>
        <v>0</v>
      </c>
      <c r="T33" s="29"/>
      <c r="U33" s="29"/>
      <c r="V33" s="29"/>
      <c r="W33" s="29"/>
      <c r="X33" s="17">
        <f t="shared" si="3"/>
        <v>0</v>
      </c>
      <c r="Y33" s="29"/>
      <c r="Z33" s="29"/>
      <c r="AA33" s="29"/>
      <c r="AB33" s="29"/>
      <c r="AC33" s="17">
        <f t="shared" si="4"/>
        <v>0</v>
      </c>
      <c r="AD33" s="17">
        <v>50</v>
      </c>
      <c r="AE33" s="17">
        <f t="shared" si="5"/>
        <v>50</v>
      </c>
    </row>
    <row r="34" spans="1:31">
      <c r="A34" s="74" t="s">
        <v>620</v>
      </c>
      <c r="B34" s="74"/>
      <c r="C34" s="42" t="s">
        <v>621</v>
      </c>
      <c r="D34" s="17"/>
      <c r="E34" s="17"/>
      <c r="F34" s="17"/>
      <c r="G34" s="17"/>
      <c r="H34" s="17"/>
      <c r="I34" s="17">
        <f t="shared" si="0"/>
        <v>0</v>
      </c>
      <c r="J34" s="17"/>
      <c r="K34" s="17"/>
      <c r="L34" s="17"/>
      <c r="M34" s="17"/>
      <c r="N34" s="17">
        <f t="shared" si="1"/>
        <v>0</v>
      </c>
      <c r="O34" s="17"/>
      <c r="P34" s="17"/>
      <c r="Q34" s="17"/>
      <c r="R34" s="17"/>
      <c r="S34" s="17">
        <f t="shared" si="2"/>
        <v>0</v>
      </c>
      <c r="T34" s="17"/>
      <c r="U34" s="17"/>
      <c r="V34" s="17"/>
      <c r="W34" s="17"/>
      <c r="X34" s="17">
        <f t="shared" si="3"/>
        <v>0</v>
      </c>
      <c r="Y34" s="17"/>
      <c r="Z34" s="17"/>
      <c r="AA34" s="17"/>
      <c r="AB34" s="17"/>
      <c r="AC34" s="17">
        <f t="shared" si="4"/>
        <v>0</v>
      </c>
      <c r="AD34" s="17">
        <v>50</v>
      </c>
      <c r="AE34" s="17">
        <f t="shared" si="5"/>
        <v>50</v>
      </c>
    </row>
    <row r="35" spans="1:31">
      <c r="A35" s="74" t="s">
        <v>622</v>
      </c>
      <c r="B35" s="74"/>
      <c r="C35" s="42" t="s">
        <v>623</v>
      </c>
      <c r="D35" s="17"/>
      <c r="E35" s="17"/>
      <c r="F35" s="17"/>
      <c r="G35" s="17"/>
      <c r="H35" s="17"/>
      <c r="I35" s="17">
        <f t="shared" si="0"/>
        <v>0</v>
      </c>
      <c r="J35" s="17"/>
      <c r="K35" s="17"/>
      <c r="L35" s="17"/>
      <c r="M35" s="17"/>
      <c r="N35" s="17">
        <f t="shared" si="1"/>
        <v>0</v>
      </c>
      <c r="O35" s="17"/>
      <c r="P35" s="17"/>
      <c r="Q35" s="17"/>
      <c r="R35" s="17"/>
      <c r="S35" s="17">
        <f t="shared" si="2"/>
        <v>0</v>
      </c>
      <c r="T35" s="17"/>
      <c r="U35" s="17"/>
      <c r="V35" s="17"/>
      <c r="W35" s="17"/>
      <c r="X35" s="17">
        <f t="shared" si="3"/>
        <v>0</v>
      </c>
      <c r="Y35" s="17"/>
      <c r="Z35" s="17"/>
      <c r="AA35" s="17"/>
      <c r="AB35" s="17"/>
      <c r="AC35" s="17">
        <f t="shared" si="4"/>
        <v>0</v>
      </c>
      <c r="AD35" s="17">
        <v>50</v>
      </c>
      <c r="AE35" s="17">
        <f t="shared" si="5"/>
        <v>50</v>
      </c>
    </row>
    <row r="36" spans="1:31">
      <c r="A36" s="74" t="s">
        <v>624</v>
      </c>
      <c r="B36" s="74"/>
      <c r="C36" s="42" t="s">
        <v>625</v>
      </c>
      <c r="D36" s="17"/>
      <c r="E36" s="17"/>
      <c r="F36" s="17"/>
      <c r="G36" s="17"/>
      <c r="H36" s="17"/>
      <c r="I36" s="17">
        <f t="shared" si="0"/>
        <v>0</v>
      </c>
      <c r="J36" s="17"/>
      <c r="K36" s="17"/>
      <c r="L36" s="17"/>
      <c r="M36" s="17"/>
      <c r="N36" s="17">
        <f t="shared" si="1"/>
        <v>0</v>
      </c>
      <c r="O36" s="17"/>
      <c r="P36" s="17"/>
      <c r="Q36" s="17"/>
      <c r="R36" s="17"/>
      <c r="S36" s="17">
        <f t="shared" si="2"/>
        <v>0</v>
      </c>
      <c r="T36" s="17"/>
      <c r="U36" s="17"/>
      <c r="V36" s="17"/>
      <c r="W36" s="17"/>
      <c r="X36" s="17">
        <f t="shared" si="3"/>
        <v>0</v>
      </c>
      <c r="Y36" s="17"/>
      <c r="Z36" s="17"/>
      <c r="AA36" s="17"/>
      <c r="AB36" s="17"/>
      <c r="AC36" s="17">
        <f t="shared" si="4"/>
        <v>0</v>
      </c>
      <c r="AD36" s="17">
        <v>50</v>
      </c>
      <c r="AE36" s="17">
        <f t="shared" si="5"/>
        <v>50</v>
      </c>
    </row>
    <row r="37" spans="1:31">
      <c r="A37" s="74" t="s">
        <v>626</v>
      </c>
      <c r="B37" s="74"/>
      <c r="C37" s="42" t="s">
        <v>627</v>
      </c>
      <c r="D37" s="17"/>
      <c r="E37" s="17"/>
      <c r="F37" s="17"/>
      <c r="G37" s="17"/>
      <c r="H37" s="17"/>
      <c r="I37" s="17">
        <f t="shared" si="0"/>
        <v>0</v>
      </c>
      <c r="J37" s="17"/>
      <c r="K37" s="17"/>
      <c r="L37" s="17"/>
      <c r="M37" s="17"/>
      <c r="N37" s="17">
        <f t="shared" si="1"/>
        <v>0</v>
      </c>
      <c r="O37" s="17"/>
      <c r="P37" s="17"/>
      <c r="Q37" s="17"/>
      <c r="R37" s="17"/>
      <c r="S37" s="17">
        <f t="shared" si="2"/>
        <v>0</v>
      </c>
      <c r="T37" s="17"/>
      <c r="U37" s="17"/>
      <c r="V37" s="17"/>
      <c r="W37" s="17"/>
      <c r="X37" s="17">
        <f t="shared" si="3"/>
        <v>0</v>
      </c>
      <c r="Y37" s="17"/>
      <c r="Z37" s="17"/>
      <c r="AA37" s="17"/>
      <c r="AB37" s="17"/>
      <c r="AC37" s="17">
        <f t="shared" si="4"/>
        <v>0</v>
      </c>
      <c r="AD37" s="17">
        <v>50</v>
      </c>
      <c r="AE37" s="17">
        <f t="shared" si="5"/>
        <v>50</v>
      </c>
    </row>
    <row r="38" spans="1:31">
      <c r="A38" s="74" t="s">
        <v>628</v>
      </c>
      <c r="B38" s="74"/>
      <c r="C38" s="42" t="s">
        <v>629</v>
      </c>
      <c r="D38" s="17"/>
      <c r="E38" s="17"/>
      <c r="F38" s="17"/>
      <c r="G38" s="17"/>
      <c r="H38" s="17"/>
      <c r="I38" s="17">
        <f t="shared" si="0"/>
        <v>0</v>
      </c>
      <c r="J38" s="17"/>
      <c r="K38" s="17"/>
      <c r="L38" s="17"/>
      <c r="M38" s="17"/>
      <c r="N38" s="17">
        <f t="shared" si="1"/>
        <v>0</v>
      </c>
      <c r="O38" s="17"/>
      <c r="P38" s="17"/>
      <c r="Q38" s="17"/>
      <c r="R38" s="17"/>
      <c r="S38" s="17">
        <f t="shared" si="2"/>
        <v>0</v>
      </c>
      <c r="T38" s="17"/>
      <c r="U38" s="17"/>
      <c r="V38" s="17"/>
      <c r="W38" s="17"/>
      <c r="X38" s="17">
        <f t="shared" si="3"/>
        <v>0</v>
      </c>
      <c r="Y38" s="17"/>
      <c r="Z38" s="17"/>
      <c r="AA38" s="17"/>
      <c r="AB38" s="17"/>
      <c r="AC38" s="17">
        <f t="shared" si="4"/>
        <v>0</v>
      </c>
      <c r="AD38" s="17">
        <v>50</v>
      </c>
      <c r="AE38" s="17">
        <f t="shared" si="5"/>
        <v>50</v>
      </c>
    </row>
    <row r="39" spans="1:31">
      <c r="A39" s="74" t="s">
        <v>630</v>
      </c>
      <c r="B39" s="74"/>
      <c r="C39" s="42" t="s">
        <v>631</v>
      </c>
      <c r="D39" s="17"/>
      <c r="E39" s="17"/>
      <c r="F39" s="17"/>
      <c r="G39" s="17"/>
      <c r="H39" s="17"/>
      <c r="I39" s="17">
        <f t="shared" si="0"/>
        <v>0</v>
      </c>
      <c r="J39" s="17"/>
      <c r="K39" s="17"/>
      <c r="L39" s="17"/>
      <c r="M39" s="17"/>
      <c r="N39" s="17">
        <f t="shared" si="1"/>
        <v>0</v>
      </c>
      <c r="O39" s="17"/>
      <c r="P39" s="17"/>
      <c r="Q39" s="17"/>
      <c r="R39" s="17"/>
      <c r="S39" s="17">
        <f t="shared" si="2"/>
        <v>0</v>
      </c>
      <c r="T39" s="17"/>
      <c r="U39" s="17"/>
      <c r="V39" s="17"/>
      <c r="W39" s="17"/>
      <c r="X39" s="17">
        <f t="shared" si="3"/>
        <v>0</v>
      </c>
      <c r="Y39" s="17"/>
      <c r="Z39" s="17"/>
      <c r="AA39" s="17"/>
      <c r="AB39" s="17"/>
      <c r="AC39" s="17">
        <f t="shared" si="4"/>
        <v>0</v>
      </c>
      <c r="AD39" s="17">
        <v>50</v>
      </c>
      <c r="AE39" s="17">
        <f t="shared" si="5"/>
        <v>50</v>
      </c>
    </row>
    <row r="40" spans="1:31">
      <c r="A40" s="74" t="s">
        <v>632</v>
      </c>
      <c r="B40" s="74"/>
      <c r="C40" s="42" t="s">
        <v>633</v>
      </c>
      <c r="D40" s="17"/>
      <c r="E40" s="17"/>
      <c r="F40" s="17"/>
      <c r="G40" s="17"/>
      <c r="H40" s="17"/>
      <c r="I40" s="17">
        <f t="shared" si="0"/>
        <v>0</v>
      </c>
      <c r="J40" s="17"/>
      <c r="K40" s="17"/>
      <c r="L40" s="17"/>
      <c r="M40" s="17"/>
      <c r="N40" s="17">
        <f t="shared" si="1"/>
        <v>0</v>
      </c>
      <c r="O40" s="17"/>
      <c r="P40" s="17"/>
      <c r="Q40" s="17"/>
      <c r="R40" s="17"/>
      <c r="S40" s="17">
        <f t="shared" si="2"/>
        <v>0</v>
      </c>
      <c r="T40" s="17"/>
      <c r="U40" s="17"/>
      <c r="V40" s="17"/>
      <c r="W40" s="17"/>
      <c r="X40" s="17">
        <f t="shared" si="3"/>
        <v>0</v>
      </c>
      <c r="Y40" s="17"/>
      <c r="Z40" s="17"/>
      <c r="AA40" s="17"/>
      <c r="AB40" s="17"/>
      <c r="AC40" s="17">
        <f t="shared" si="4"/>
        <v>0</v>
      </c>
      <c r="AD40" s="17">
        <v>50</v>
      </c>
      <c r="AE40" s="17">
        <f t="shared" si="5"/>
        <v>50</v>
      </c>
    </row>
    <row r="41" spans="1:31">
      <c r="A41" s="74" t="s">
        <v>634</v>
      </c>
      <c r="B41" s="74"/>
      <c r="C41" s="42" t="s">
        <v>635</v>
      </c>
      <c r="D41" s="17"/>
      <c r="E41" s="17"/>
      <c r="F41" s="17"/>
      <c r="G41" s="17"/>
      <c r="H41" s="17"/>
      <c r="I41" s="17">
        <f t="shared" si="0"/>
        <v>0</v>
      </c>
      <c r="J41" s="17"/>
      <c r="K41" s="17"/>
      <c r="L41" s="17"/>
      <c r="M41" s="17"/>
      <c r="N41" s="17">
        <f t="shared" si="1"/>
        <v>0</v>
      </c>
      <c r="O41" s="17"/>
      <c r="P41" s="17"/>
      <c r="Q41" s="17"/>
      <c r="R41" s="17"/>
      <c r="S41" s="17">
        <f t="shared" si="2"/>
        <v>0</v>
      </c>
      <c r="T41" s="17"/>
      <c r="U41" s="17"/>
      <c r="V41" s="17"/>
      <c r="W41" s="17"/>
      <c r="X41" s="17">
        <f t="shared" si="3"/>
        <v>0</v>
      </c>
      <c r="Y41" s="17"/>
      <c r="Z41" s="17"/>
      <c r="AA41" s="17"/>
      <c r="AB41" s="17"/>
      <c r="AC41" s="17">
        <f t="shared" si="4"/>
        <v>0</v>
      </c>
      <c r="AD41" s="17">
        <v>50</v>
      </c>
      <c r="AE41" s="17">
        <f t="shared" si="5"/>
        <v>50</v>
      </c>
    </row>
    <row r="42" spans="1:31">
      <c r="A42" s="74" t="s">
        <v>636</v>
      </c>
      <c r="B42" s="74"/>
      <c r="C42" s="42" t="s">
        <v>637</v>
      </c>
      <c r="O42" s="17"/>
    </row>
    <row r="43" spans="1:31">
      <c r="A43" s="74" t="s">
        <v>638</v>
      </c>
      <c r="B43" s="74"/>
      <c r="C43" s="17" t="s">
        <v>639</v>
      </c>
      <c r="O43" s="17"/>
    </row>
    <row r="44" spans="1:31">
      <c r="A44" s="74" t="s">
        <v>640</v>
      </c>
      <c r="B44" s="74"/>
      <c r="C44" s="17" t="s">
        <v>641</v>
      </c>
      <c r="O44" s="17"/>
    </row>
    <row r="45" spans="1:31">
      <c r="A45" s="74" t="s">
        <v>642</v>
      </c>
      <c r="B45" s="74"/>
      <c r="C45" s="17" t="s">
        <v>643</v>
      </c>
      <c r="O45" s="17"/>
    </row>
    <row r="46" spans="1:31">
      <c r="A46" s="81" t="s">
        <v>644</v>
      </c>
      <c r="B46" s="81"/>
      <c r="C46" s="42" t="s">
        <v>645</v>
      </c>
      <c r="O46" s="17"/>
    </row>
  </sheetData>
  <mergeCells count="79">
    <mergeCell ref="A1:C2"/>
    <mergeCell ref="D1:AE1"/>
    <mergeCell ref="D2:I2"/>
    <mergeCell ref="J2:N2"/>
    <mergeCell ref="O2:R2"/>
    <mergeCell ref="T2:W2"/>
    <mergeCell ref="Y2:AB2"/>
    <mergeCell ref="AD2:AD6"/>
    <mergeCell ref="AE2:AE6"/>
    <mergeCell ref="A3:C3"/>
    <mergeCell ref="AC3:AC6"/>
    <mergeCell ref="A4:C4"/>
    <mergeCell ref="A5:C5"/>
    <mergeCell ref="D5:D6"/>
    <mergeCell ref="E5:E6"/>
    <mergeCell ref="F5:F6"/>
    <mergeCell ref="M5:M6"/>
    <mergeCell ref="I3:I6"/>
    <mergeCell ref="N3:N6"/>
    <mergeCell ref="S3:S6"/>
    <mergeCell ref="X3:X6"/>
    <mergeCell ref="G5:G6"/>
    <mergeCell ref="H5:H6"/>
    <mergeCell ref="J5:J6"/>
    <mergeCell ref="K5:K6"/>
    <mergeCell ref="L5:L6"/>
    <mergeCell ref="AB5:AB6"/>
    <mergeCell ref="O5:O6"/>
    <mergeCell ref="P5:P6"/>
    <mergeCell ref="Q5:Q6"/>
    <mergeCell ref="R5:R6"/>
    <mergeCell ref="T5:T6"/>
    <mergeCell ref="U5:U6"/>
    <mergeCell ref="V5:V6"/>
    <mergeCell ref="W5:W6"/>
    <mergeCell ref="Y5:Y6"/>
    <mergeCell ref="Z5:Z6"/>
    <mergeCell ref="AA5:AA6"/>
    <mergeCell ref="A17:B17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2:B42"/>
    <mergeCell ref="A43:B43"/>
    <mergeCell ref="A44:B44"/>
    <mergeCell ref="A45:B45"/>
    <mergeCell ref="A46:B46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0"/>
  <sheetViews>
    <sheetView workbookViewId="0">
      <selection sqref="A1:C2"/>
    </sheetView>
  </sheetViews>
  <sheetFormatPr defaultColWidth="9" defaultRowHeight="14.4"/>
  <cols>
    <col min="1" max="2" width="10.77734375" style="1" customWidth="1"/>
    <col min="3" max="3" width="12" style="1" customWidth="1"/>
    <col min="4" max="8" width="15.77734375" style="1" customWidth="1"/>
    <col min="9" max="9" width="9" style="1"/>
    <col min="10" max="13" width="15.77734375" style="1" customWidth="1"/>
    <col min="14" max="14" width="9" style="1"/>
    <col min="15" max="18" width="15.77734375" style="1" customWidth="1"/>
    <col min="19" max="19" width="9" style="1"/>
    <col min="20" max="23" width="15.77734375" style="1" customWidth="1"/>
    <col min="24" max="24" width="9" style="1"/>
    <col min="25" max="28" width="15.77734375" style="1" customWidth="1"/>
    <col min="29" max="16384" width="9" style="1"/>
  </cols>
  <sheetData>
    <row r="1" spans="1:31" ht="35.25" customHeight="1">
      <c r="A1" s="69" t="s">
        <v>0</v>
      </c>
      <c r="B1" s="69"/>
      <c r="C1" s="69"/>
      <c r="D1" s="70" t="s">
        <v>1</v>
      </c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</row>
    <row r="2" spans="1:31" ht="14.25" customHeight="1">
      <c r="A2" s="69"/>
      <c r="B2" s="69"/>
      <c r="C2" s="69"/>
      <c r="D2" s="62" t="s">
        <v>2</v>
      </c>
      <c r="E2" s="62"/>
      <c r="F2" s="62"/>
      <c r="G2" s="62"/>
      <c r="H2" s="62"/>
      <c r="I2" s="62"/>
      <c r="J2" s="62" t="s">
        <v>3</v>
      </c>
      <c r="K2" s="62"/>
      <c r="L2" s="62"/>
      <c r="M2" s="62"/>
      <c r="N2" s="62"/>
      <c r="O2" s="62" t="s">
        <v>4</v>
      </c>
      <c r="P2" s="62"/>
      <c r="Q2" s="62"/>
      <c r="R2" s="62"/>
      <c r="S2" s="2"/>
      <c r="T2" s="62" t="s">
        <v>5</v>
      </c>
      <c r="U2" s="62"/>
      <c r="V2" s="62"/>
      <c r="W2" s="62"/>
      <c r="X2" s="2"/>
      <c r="Y2" s="62" t="s">
        <v>6</v>
      </c>
      <c r="Z2" s="62"/>
      <c r="AA2" s="62"/>
      <c r="AB2" s="62"/>
      <c r="AC2" s="2"/>
      <c r="AD2" s="66" t="s">
        <v>7</v>
      </c>
      <c r="AE2" s="62" t="s">
        <v>8</v>
      </c>
    </row>
    <row r="3" spans="1:31" ht="15.6">
      <c r="A3" s="62" t="s">
        <v>9</v>
      </c>
      <c r="B3" s="62"/>
      <c r="C3" s="62"/>
      <c r="D3" s="3"/>
      <c r="E3" s="3"/>
      <c r="F3" s="3"/>
      <c r="G3" s="3"/>
      <c r="H3" s="3"/>
      <c r="I3" s="62" t="s">
        <v>10</v>
      </c>
      <c r="J3" s="3"/>
      <c r="K3" s="3"/>
      <c r="L3" s="3"/>
      <c r="M3" s="3"/>
      <c r="N3" s="62" t="s">
        <v>11</v>
      </c>
      <c r="O3" s="4" t="s">
        <v>12</v>
      </c>
      <c r="P3" s="4"/>
      <c r="Q3" s="4"/>
      <c r="R3" s="4"/>
      <c r="S3" s="62" t="s">
        <v>13</v>
      </c>
      <c r="T3" s="3"/>
      <c r="U3" s="5"/>
      <c r="V3" s="3"/>
      <c r="W3" s="3"/>
      <c r="X3" s="62" t="s">
        <v>14</v>
      </c>
      <c r="Y3" s="3"/>
      <c r="Z3" s="5"/>
      <c r="AA3" s="3"/>
      <c r="AB3" s="3"/>
      <c r="AC3" s="62" t="s">
        <v>15</v>
      </c>
      <c r="AD3" s="67"/>
      <c r="AE3" s="62"/>
    </row>
    <row r="4" spans="1:31" ht="79.95" customHeight="1">
      <c r="A4" s="62" t="s">
        <v>16</v>
      </c>
      <c r="B4" s="62"/>
      <c r="C4" s="62"/>
      <c r="D4" s="3"/>
      <c r="E4" s="5"/>
      <c r="F4" s="6"/>
      <c r="G4" s="7"/>
      <c r="H4" s="4"/>
      <c r="I4" s="62"/>
      <c r="J4" s="8"/>
      <c r="K4" s="4"/>
      <c r="L4" s="4"/>
      <c r="M4" s="5"/>
      <c r="N4" s="62"/>
      <c r="O4" s="61" t="s">
        <v>17</v>
      </c>
      <c r="P4" s="86" t="s">
        <v>18</v>
      </c>
      <c r="Q4" s="86"/>
      <c r="R4" s="86"/>
      <c r="S4" s="62"/>
      <c r="T4" s="4" t="s">
        <v>19</v>
      </c>
      <c r="U4" s="4"/>
      <c r="V4" s="4"/>
      <c r="W4" s="8"/>
      <c r="X4" s="62"/>
      <c r="Y4" s="5"/>
      <c r="Z4" s="5"/>
      <c r="AA4" s="5"/>
      <c r="AB4" s="8"/>
      <c r="AC4" s="62"/>
      <c r="AD4" s="67"/>
      <c r="AE4" s="62"/>
    </row>
    <row r="5" spans="1:31" ht="15.6">
      <c r="A5" s="62" t="s">
        <v>20</v>
      </c>
      <c r="B5" s="62"/>
      <c r="C5" s="62"/>
      <c r="D5" s="61"/>
      <c r="E5" s="61"/>
      <c r="F5" s="61"/>
      <c r="G5" s="61"/>
      <c r="H5" s="61"/>
      <c r="I5" s="62"/>
      <c r="J5" s="61"/>
      <c r="K5" s="61"/>
      <c r="L5" s="61"/>
      <c r="M5" s="61"/>
      <c r="N5" s="62"/>
      <c r="O5" s="61"/>
      <c r="P5" s="87"/>
      <c r="Q5" s="87"/>
      <c r="R5" s="87"/>
      <c r="S5" s="62"/>
      <c r="T5" s="86"/>
      <c r="U5" s="86"/>
      <c r="V5" s="61"/>
      <c r="W5" s="61"/>
      <c r="X5" s="62"/>
      <c r="Y5" s="61"/>
      <c r="Z5" s="61"/>
      <c r="AA5" s="61"/>
      <c r="AB5" s="61"/>
      <c r="AC5" s="62"/>
      <c r="AD5" s="67"/>
      <c r="AE5" s="62"/>
    </row>
    <row r="6" spans="1:31" ht="15.6">
      <c r="A6" s="62" t="s">
        <v>21</v>
      </c>
      <c r="B6" s="62"/>
      <c r="C6" s="2" t="s">
        <v>22</v>
      </c>
      <c r="D6" s="61"/>
      <c r="E6" s="61"/>
      <c r="F6" s="61"/>
      <c r="G6" s="61"/>
      <c r="H6" s="61"/>
      <c r="I6" s="62"/>
      <c r="J6" s="61"/>
      <c r="K6" s="61"/>
      <c r="L6" s="61"/>
      <c r="M6" s="61"/>
      <c r="N6" s="62"/>
      <c r="O6" s="3"/>
      <c r="P6" s="3"/>
      <c r="Q6" s="3"/>
      <c r="R6" s="3"/>
      <c r="S6" s="62"/>
      <c r="T6" s="87"/>
      <c r="U6" s="87"/>
      <c r="V6" s="61"/>
      <c r="W6" s="61"/>
      <c r="X6" s="62"/>
      <c r="Y6" s="61"/>
      <c r="Z6" s="61"/>
      <c r="AA6" s="61"/>
      <c r="AB6" s="61"/>
      <c r="AC6" s="62"/>
      <c r="AD6" s="68"/>
      <c r="AE6" s="62"/>
    </row>
    <row r="7" spans="1:31">
      <c r="A7" s="82" t="s">
        <v>23</v>
      </c>
      <c r="B7" s="83"/>
      <c r="C7" s="10" t="s">
        <v>24</v>
      </c>
      <c r="D7" s="3"/>
      <c r="E7" s="3"/>
      <c r="F7" s="3"/>
      <c r="G7" s="3"/>
      <c r="H7" s="3"/>
      <c r="I7" s="3">
        <f>IF(SUM(D7:H7)&gt;5,"5",SUM(D7:H7))</f>
        <v>0</v>
      </c>
      <c r="J7" s="3"/>
      <c r="K7" s="3"/>
      <c r="L7" s="3"/>
      <c r="M7" s="3"/>
      <c r="N7" s="3">
        <f>IF(SUM(J7:M7)&gt;10,"10",IF(SUM(J7:M7)&lt;0,"0",SUM(J7:M7)))</f>
        <v>0</v>
      </c>
      <c r="O7" s="3"/>
      <c r="P7" s="3"/>
      <c r="Q7" s="3"/>
      <c r="R7" s="3"/>
      <c r="S7" s="3">
        <f>IF(SUM(O7:R7)&gt;20,"20",SUM(O7:R7))</f>
        <v>0</v>
      </c>
      <c r="T7" s="3"/>
      <c r="U7" s="3"/>
      <c r="V7" s="3"/>
      <c r="W7" s="3"/>
      <c r="X7" s="3">
        <f>IF(SUM(T7:W7)&gt;5,"5",SUM(T7:W7))</f>
        <v>0</v>
      </c>
      <c r="Y7" s="3"/>
      <c r="Z7" s="3"/>
      <c r="AA7" s="3"/>
      <c r="AB7" s="3"/>
      <c r="AC7" s="3">
        <f>IF(SUM(Y7:AB7)&gt;10,"10",SUM(Y7:AB7))</f>
        <v>0</v>
      </c>
      <c r="AD7" s="3">
        <v>50</v>
      </c>
      <c r="AE7" s="3">
        <f>SUM(AC7+X7+S7+N7+I7+AD7)</f>
        <v>50</v>
      </c>
    </row>
    <row r="8" spans="1:31">
      <c r="A8" s="82" t="s">
        <v>25</v>
      </c>
      <c r="B8" s="83"/>
      <c r="C8" s="10" t="s">
        <v>26</v>
      </c>
      <c r="D8" s="3"/>
      <c r="E8" s="3"/>
      <c r="F8" s="3"/>
      <c r="G8" s="3"/>
      <c r="H8" s="3"/>
      <c r="I8" s="3">
        <f t="shared" ref="I8:I46" si="0">IF(SUM(D8:H8)&gt;5,"5",SUM(D8:H8))</f>
        <v>0</v>
      </c>
      <c r="J8" s="3"/>
      <c r="K8" s="3"/>
      <c r="L8" s="3"/>
      <c r="M8" s="3"/>
      <c r="N8" s="3">
        <f t="shared" ref="N8:N46" si="1">IF(SUM(J8:M8)&gt;10,"10",IF(SUM(J8:M8)&lt;0,"0",SUM(J8:M8)))</f>
        <v>0</v>
      </c>
      <c r="O8" s="3"/>
      <c r="P8" s="3"/>
      <c r="Q8" s="3"/>
      <c r="R8" s="3"/>
      <c r="S8" s="3">
        <f t="shared" ref="S8:S46" si="2">IF(SUM(O8:R8)&gt;20,"20",SUM(O8:R8))</f>
        <v>0</v>
      </c>
      <c r="T8" s="3"/>
      <c r="U8" s="3"/>
      <c r="V8" s="3"/>
      <c r="W8" s="3"/>
      <c r="X8" s="3">
        <f t="shared" ref="X8:X46" si="3">IF(SUM(T8:W8)&gt;5,"5",SUM(T8:W8))</f>
        <v>0</v>
      </c>
      <c r="Y8" s="3"/>
      <c r="Z8" s="3"/>
      <c r="AA8" s="3"/>
      <c r="AB8" s="3"/>
      <c r="AC8" s="3">
        <f t="shared" ref="AC8:AC46" si="4">IF(SUM(Y8:AB8)&gt;10,"10",SUM(Y8:AB8))</f>
        <v>0</v>
      </c>
      <c r="AD8" s="3">
        <v>50</v>
      </c>
      <c r="AE8" s="3">
        <f t="shared" ref="AE8:AE46" si="5">SUM(AC8+X8+S8+N8+I8+AD8)</f>
        <v>50</v>
      </c>
    </row>
    <row r="9" spans="1:31">
      <c r="A9" s="82" t="s">
        <v>27</v>
      </c>
      <c r="B9" s="83"/>
      <c r="C9" s="10" t="s">
        <v>28</v>
      </c>
      <c r="D9" s="3"/>
      <c r="E9" s="3"/>
      <c r="F9" s="3"/>
      <c r="G9" s="3"/>
      <c r="H9" s="3"/>
      <c r="I9" s="3">
        <f t="shared" si="0"/>
        <v>0</v>
      </c>
      <c r="J9" s="3"/>
      <c r="K9" s="3"/>
      <c r="L9" s="3"/>
      <c r="M9" s="3"/>
      <c r="N9" s="3">
        <f t="shared" si="1"/>
        <v>0</v>
      </c>
      <c r="O9" s="3"/>
      <c r="P9" s="3"/>
      <c r="Q9" s="3"/>
      <c r="R9" s="3"/>
      <c r="S9" s="3">
        <f t="shared" si="2"/>
        <v>0</v>
      </c>
      <c r="T9" s="3"/>
      <c r="U9" s="3"/>
      <c r="V9" s="3"/>
      <c r="W9" s="3"/>
      <c r="X9" s="3">
        <f t="shared" si="3"/>
        <v>0</v>
      </c>
      <c r="Y9" s="3"/>
      <c r="Z9" s="3"/>
      <c r="AA9" s="3"/>
      <c r="AB9" s="3"/>
      <c r="AC9" s="3">
        <f t="shared" si="4"/>
        <v>0</v>
      </c>
      <c r="AD9" s="3">
        <v>50</v>
      </c>
      <c r="AE9" s="3">
        <f t="shared" si="5"/>
        <v>50</v>
      </c>
    </row>
    <row r="10" spans="1:31">
      <c r="A10" s="82" t="s">
        <v>29</v>
      </c>
      <c r="B10" s="83"/>
      <c r="C10" s="10" t="s">
        <v>30</v>
      </c>
      <c r="D10" s="3"/>
      <c r="E10" s="3"/>
      <c r="F10" s="3"/>
      <c r="G10" s="3"/>
      <c r="H10" s="3"/>
      <c r="I10" s="3">
        <f t="shared" si="0"/>
        <v>0</v>
      </c>
      <c r="J10" s="3"/>
      <c r="K10" s="3"/>
      <c r="L10" s="3"/>
      <c r="M10" s="3"/>
      <c r="N10" s="3">
        <f t="shared" si="1"/>
        <v>0</v>
      </c>
      <c r="O10" s="3"/>
      <c r="P10" s="3"/>
      <c r="Q10" s="3"/>
      <c r="R10" s="3"/>
      <c r="S10" s="3">
        <f t="shared" si="2"/>
        <v>0</v>
      </c>
      <c r="T10" s="3"/>
      <c r="U10" s="3"/>
      <c r="V10" s="3"/>
      <c r="W10" s="3"/>
      <c r="X10" s="3">
        <f t="shared" si="3"/>
        <v>0</v>
      </c>
      <c r="Y10" s="3"/>
      <c r="Z10" s="3"/>
      <c r="AA10" s="3"/>
      <c r="AB10" s="3"/>
      <c r="AC10" s="3">
        <f t="shared" si="4"/>
        <v>0</v>
      </c>
      <c r="AD10" s="3">
        <v>50</v>
      </c>
      <c r="AE10" s="3">
        <f t="shared" si="5"/>
        <v>50</v>
      </c>
    </row>
    <row r="11" spans="1:31">
      <c r="A11" s="82" t="s">
        <v>31</v>
      </c>
      <c r="B11" s="83"/>
      <c r="C11" s="10" t="s">
        <v>32</v>
      </c>
      <c r="D11" s="3"/>
      <c r="E11" s="11"/>
      <c r="F11" s="3"/>
      <c r="G11" s="3"/>
      <c r="H11" s="3"/>
      <c r="I11" s="3">
        <f t="shared" si="0"/>
        <v>0</v>
      </c>
      <c r="J11" s="3"/>
      <c r="K11" s="3"/>
      <c r="L11" s="3"/>
      <c r="M11" s="3"/>
      <c r="N11" s="3">
        <f t="shared" si="1"/>
        <v>0</v>
      </c>
      <c r="O11" s="3"/>
      <c r="P11" s="3"/>
      <c r="Q11" s="3"/>
      <c r="R11" s="3"/>
      <c r="S11" s="3">
        <f t="shared" si="2"/>
        <v>0</v>
      </c>
      <c r="T11" s="3"/>
      <c r="U11" s="3"/>
      <c r="V11" s="3"/>
      <c r="W11" s="3"/>
      <c r="X11" s="3">
        <f t="shared" si="3"/>
        <v>0</v>
      </c>
      <c r="Y11" s="3"/>
      <c r="Z11" s="3"/>
      <c r="AA11" s="3"/>
      <c r="AB11" s="3"/>
      <c r="AC11" s="3">
        <f t="shared" si="4"/>
        <v>0</v>
      </c>
      <c r="AD11" s="3">
        <v>50</v>
      </c>
      <c r="AE11" s="3">
        <f t="shared" si="5"/>
        <v>50</v>
      </c>
    </row>
    <row r="12" spans="1:31">
      <c r="A12" s="82" t="s">
        <v>33</v>
      </c>
      <c r="B12" s="83"/>
      <c r="C12" s="10" t="s">
        <v>34</v>
      </c>
      <c r="D12" s="3"/>
      <c r="E12" s="11"/>
      <c r="F12" s="3"/>
      <c r="G12" s="3"/>
      <c r="H12" s="3"/>
      <c r="I12" s="3">
        <f t="shared" si="0"/>
        <v>0</v>
      </c>
      <c r="J12" s="3"/>
      <c r="K12" s="3"/>
      <c r="L12" s="3"/>
      <c r="M12" s="3"/>
      <c r="N12" s="3">
        <f t="shared" si="1"/>
        <v>0</v>
      </c>
      <c r="O12" s="3"/>
      <c r="P12" s="3"/>
      <c r="Q12" s="3"/>
      <c r="R12" s="3"/>
      <c r="S12" s="3">
        <f t="shared" si="2"/>
        <v>0</v>
      </c>
      <c r="T12" s="3"/>
      <c r="U12" s="3"/>
      <c r="V12" s="3"/>
      <c r="W12" s="3"/>
      <c r="X12" s="3">
        <f t="shared" si="3"/>
        <v>0</v>
      </c>
      <c r="Y12" s="3"/>
      <c r="Z12" s="3"/>
      <c r="AA12" s="3"/>
      <c r="AB12" s="3"/>
      <c r="AC12" s="3">
        <f t="shared" si="4"/>
        <v>0</v>
      </c>
      <c r="AD12" s="3">
        <v>50</v>
      </c>
      <c r="AE12" s="3">
        <f t="shared" si="5"/>
        <v>50</v>
      </c>
    </row>
    <row r="13" spans="1:31">
      <c r="A13" s="82" t="s">
        <v>35</v>
      </c>
      <c r="B13" s="83"/>
      <c r="C13" s="10" t="s">
        <v>36</v>
      </c>
      <c r="D13" s="3"/>
      <c r="E13" s="11"/>
      <c r="F13" s="3"/>
      <c r="G13" s="3"/>
      <c r="H13" s="3"/>
      <c r="I13" s="3">
        <f t="shared" si="0"/>
        <v>0</v>
      </c>
      <c r="J13" s="3"/>
      <c r="K13" s="3"/>
      <c r="L13" s="3"/>
      <c r="M13" s="3"/>
      <c r="N13" s="3">
        <f t="shared" si="1"/>
        <v>0</v>
      </c>
      <c r="O13" s="3"/>
      <c r="P13" s="3"/>
      <c r="Q13" s="3"/>
      <c r="R13" s="3"/>
      <c r="S13" s="3">
        <f t="shared" si="2"/>
        <v>0</v>
      </c>
      <c r="T13" s="3"/>
      <c r="U13" s="3"/>
      <c r="V13" s="3"/>
      <c r="W13" s="3"/>
      <c r="X13" s="3">
        <f t="shared" si="3"/>
        <v>0</v>
      </c>
      <c r="Y13" s="3"/>
      <c r="Z13" s="3"/>
      <c r="AA13" s="3"/>
      <c r="AB13" s="3"/>
      <c r="AC13" s="3">
        <f t="shared" si="4"/>
        <v>0</v>
      </c>
      <c r="AD13" s="3">
        <v>50</v>
      </c>
      <c r="AE13" s="3">
        <f t="shared" si="5"/>
        <v>50</v>
      </c>
    </row>
    <row r="14" spans="1:31">
      <c r="A14" s="82" t="s">
        <v>37</v>
      </c>
      <c r="B14" s="83"/>
      <c r="C14" s="10" t="s">
        <v>38</v>
      </c>
      <c r="D14" s="3"/>
      <c r="E14" s="11"/>
      <c r="F14" s="3"/>
      <c r="G14" s="3"/>
      <c r="H14" s="3"/>
      <c r="I14" s="3">
        <f t="shared" si="0"/>
        <v>0</v>
      </c>
      <c r="J14" s="3"/>
      <c r="K14" s="3"/>
      <c r="L14" s="3"/>
      <c r="M14" s="3"/>
      <c r="N14" s="3">
        <f t="shared" si="1"/>
        <v>0</v>
      </c>
      <c r="O14" s="3"/>
      <c r="P14" s="3"/>
      <c r="Q14" s="3"/>
      <c r="R14" s="3"/>
      <c r="S14" s="3">
        <f t="shared" si="2"/>
        <v>0</v>
      </c>
      <c r="T14" s="3"/>
      <c r="U14" s="3"/>
      <c r="V14" s="3"/>
      <c r="W14" s="3"/>
      <c r="X14" s="3">
        <f t="shared" si="3"/>
        <v>0</v>
      </c>
      <c r="Y14" s="3"/>
      <c r="Z14" s="3"/>
      <c r="AA14" s="3"/>
      <c r="AB14" s="3"/>
      <c r="AC14" s="3">
        <f t="shared" si="4"/>
        <v>0</v>
      </c>
      <c r="AD14" s="3">
        <v>50</v>
      </c>
      <c r="AE14" s="3">
        <f t="shared" si="5"/>
        <v>50</v>
      </c>
    </row>
    <row r="15" spans="1:31">
      <c r="A15" s="82" t="s">
        <v>39</v>
      </c>
      <c r="B15" s="83"/>
      <c r="C15" s="10" t="s">
        <v>40</v>
      </c>
      <c r="D15" s="3"/>
      <c r="E15" s="3"/>
      <c r="F15" s="3"/>
      <c r="G15" s="3"/>
      <c r="H15" s="3"/>
      <c r="I15" s="3">
        <f t="shared" si="0"/>
        <v>0</v>
      </c>
      <c r="J15" s="3"/>
      <c r="K15" s="3"/>
      <c r="L15" s="3"/>
      <c r="M15" s="3"/>
      <c r="N15" s="3">
        <f t="shared" si="1"/>
        <v>0</v>
      </c>
      <c r="O15" s="3"/>
      <c r="P15" s="3"/>
      <c r="Q15" s="3"/>
      <c r="R15" s="3"/>
      <c r="S15" s="3">
        <f t="shared" si="2"/>
        <v>0</v>
      </c>
      <c r="T15" s="3"/>
      <c r="U15" s="3"/>
      <c r="V15" s="3"/>
      <c r="W15" s="3"/>
      <c r="X15" s="3">
        <f t="shared" si="3"/>
        <v>0</v>
      </c>
      <c r="Y15" s="3"/>
      <c r="Z15" s="3"/>
      <c r="AA15" s="3"/>
      <c r="AB15" s="3"/>
      <c r="AC15" s="3">
        <f t="shared" si="4"/>
        <v>0</v>
      </c>
      <c r="AD15" s="3">
        <v>50</v>
      </c>
      <c r="AE15" s="3">
        <f t="shared" si="5"/>
        <v>50</v>
      </c>
    </row>
    <row r="16" spans="1:31">
      <c r="A16" s="82" t="s">
        <v>41</v>
      </c>
      <c r="B16" s="83"/>
      <c r="C16" s="10" t="s">
        <v>42</v>
      </c>
      <c r="D16" s="3"/>
      <c r="E16" s="3"/>
      <c r="F16" s="3"/>
      <c r="G16" s="3"/>
      <c r="H16" s="3"/>
      <c r="I16" s="3">
        <f t="shared" si="0"/>
        <v>0</v>
      </c>
      <c r="J16" s="3"/>
      <c r="K16" s="3"/>
      <c r="L16" s="3"/>
      <c r="M16" s="3"/>
      <c r="N16" s="3">
        <f t="shared" si="1"/>
        <v>0</v>
      </c>
      <c r="O16" s="3"/>
      <c r="P16" s="3"/>
      <c r="Q16" s="3"/>
      <c r="R16" s="3"/>
      <c r="S16" s="3">
        <f t="shared" si="2"/>
        <v>0</v>
      </c>
      <c r="T16" s="3"/>
      <c r="U16" s="3"/>
      <c r="V16" s="3"/>
      <c r="W16" s="3"/>
      <c r="X16" s="3">
        <f t="shared" si="3"/>
        <v>0</v>
      </c>
      <c r="Y16" s="3"/>
      <c r="Z16" s="3"/>
      <c r="AA16" s="3"/>
      <c r="AB16" s="3"/>
      <c r="AC16" s="3">
        <f t="shared" si="4"/>
        <v>0</v>
      </c>
      <c r="AD16" s="3">
        <v>50</v>
      </c>
      <c r="AE16" s="3">
        <f t="shared" si="5"/>
        <v>50</v>
      </c>
    </row>
    <row r="17" spans="1:31">
      <c r="A17" s="82" t="s">
        <v>43</v>
      </c>
      <c r="B17" s="83"/>
      <c r="C17" s="10" t="s">
        <v>44</v>
      </c>
      <c r="D17" s="3"/>
      <c r="E17" s="3"/>
      <c r="F17" s="3"/>
      <c r="G17" s="3"/>
      <c r="H17" s="3"/>
      <c r="I17" s="3">
        <f t="shared" si="0"/>
        <v>0</v>
      </c>
      <c r="J17" s="3"/>
      <c r="K17" s="3"/>
      <c r="L17" s="3"/>
      <c r="M17" s="3"/>
      <c r="N17" s="3">
        <f t="shared" si="1"/>
        <v>0</v>
      </c>
      <c r="O17" s="3"/>
      <c r="P17" s="3"/>
      <c r="Q17" s="3"/>
      <c r="R17" s="3"/>
      <c r="S17" s="3">
        <f t="shared" si="2"/>
        <v>0</v>
      </c>
      <c r="T17" s="3"/>
      <c r="U17" s="3"/>
      <c r="V17" s="3"/>
      <c r="W17" s="3"/>
      <c r="X17" s="3">
        <f t="shared" si="3"/>
        <v>0</v>
      </c>
      <c r="Y17" s="3"/>
      <c r="Z17" s="3"/>
      <c r="AA17" s="3"/>
      <c r="AB17" s="3"/>
      <c r="AC17" s="3">
        <f t="shared" si="4"/>
        <v>0</v>
      </c>
      <c r="AD17" s="3">
        <v>50</v>
      </c>
      <c r="AE17" s="3">
        <f t="shared" si="5"/>
        <v>50</v>
      </c>
    </row>
    <row r="18" spans="1:31">
      <c r="A18" s="82" t="s">
        <v>45</v>
      </c>
      <c r="B18" s="83"/>
      <c r="C18" s="10" t="s">
        <v>46</v>
      </c>
      <c r="D18" s="3"/>
      <c r="E18" s="3"/>
      <c r="F18" s="3"/>
      <c r="G18" s="3"/>
      <c r="H18" s="3"/>
      <c r="I18" s="3">
        <f t="shared" si="0"/>
        <v>0</v>
      </c>
      <c r="J18" s="3"/>
      <c r="K18" s="3"/>
      <c r="L18" s="3"/>
      <c r="M18" s="3"/>
      <c r="N18" s="3">
        <f t="shared" si="1"/>
        <v>0</v>
      </c>
      <c r="O18" s="3"/>
      <c r="P18" s="3"/>
      <c r="Q18" s="3"/>
      <c r="R18" s="3"/>
      <c r="S18" s="3">
        <f t="shared" si="2"/>
        <v>0</v>
      </c>
      <c r="T18" s="3"/>
      <c r="U18" s="3"/>
      <c r="V18" s="3"/>
      <c r="W18" s="3"/>
      <c r="X18" s="3">
        <f t="shared" si="3"/>
        <v>0</v>
      </c>
      <c r="Y18" s="3"/>
      <c r="Z18" s="3"/>
      <c r="AA18" s="3"/>
      <c r="AB18" s="3"/>
      <c r="AC18" s="3">
        <f t="shared" si="4"/>
        <v>0</v>
      </c>
      <c r="AD18" s="3">
        <v>50</v>
      </c>
      <c r="AE18" s="3">
        <f t="shared" si="5"/>
        <v>50</v>
      </c>
    </row>
    <row r="19" spans="1:31">
      <c r="A19" s="82" t="s">
        <v>47</v>
      </c>
      <c r="B19" s="83"/>
      <c r="C19" s="10" t="s">
        <v>48</v>
      </c>
      <c r="D19" s="3"/>
      <c r="E19" s="3"/>
      <c r="F19" s="3"/>
      <c r="G19" s="3"/>
      <c r="H19" s="3"/>
      <c r="I19" s="3">
        <f t="shared" si="0"/>
        <v>0</v>
      </c>
      <c r="J19" s="3"/>
      <c r="K19" s="3"/>
      <c r="L19" s="3"/>
      <c r="M19" s="3"/>
      <c r="N19" s="3">
        <f t="shared" si="1"/>
        <v>0</v>
      </c>
      <c r="O19" s="3"/>
      <c r="P19" s="3"/>
      <c r="Q19" s="3"/>
      <c r="R19" s="3"/>
      <c r="S19" s="3">
        <f t="shared" si="2"/>
        <v>0</v>
      </c>
      <c r="T19" s="3"/>
      <c r="U19" s="3"/>
      <c r="V19" s="3"/>
      <c r="W19" s="3"/>
      <c r="X19" s="3">
        <f t="shared" si="3"/>
        <v>0</v>
      </c>
      <c r="Y19" s="3"/>
      <c r="Z19" s="3"/>
      <c r="AA19" s="3"/>
      <c r="AB19" s="3"/>
      <c r="AC19" s="3">
        <f t="shared" si="4"/>
        <v>0</v>
      </c>
      <c r="AD19" s="3">
        <v>50</v>
      </c>
      <c r="AE19" s="3">
        <f t="shared" si="5"/>
        <v>50</v>
      </c>
    </row>
    <row r="20" spans="1:31">
      <c r="A20" s="82" t="s">
        <v>49</v>
      </c>
      <c r="B20" s="83"/>
      <c r="C20" s="10" t="s">
        <v>50</v>
      </c>
      <c r="D20" s="3"/>
      <c r="E20" s="3"/>
      <c r="F20" s="3"/>
      <c r="G20" s="3"/>
      <c r="H20" s="3"/>
      <c r="I20" s="3">
        <f t="shared" si="0"/>
        <v>0</v>
      </c>
      <c r="J20" s="3"/>
      <c r="K20" s="3"/>
      <c r="L20" s="3"/>
      <c r="M20" s="3"/>
      <c r="N20" s="3">
        <f t="shared" si="1"/>
        <v>0</v>
      </c>
      <c r="O20" s="3">
        <v>5</v>
      </c>
      <c r="P20" s="3"/>
      <c r="Q20" s="3"/>
      <c r="R20" s="3"/>
      <c r="S20" s="3">
        <f t="shared" si="2"/>
        <v>5</v>
      </c>
      <c r="T20" s="3"/>
      <c r="U20" s="3"/>
      <c r="V20" s="3"/>
      <c r="W20" s="3"/>
      <c r="X20" s="3">
        <f t="shared" si="3"/>
        <v>0</v>
      </c>
      <c r="Y20" s="3"/>
      <c r="Z20" s="3"/>
      <c r="AA20" s="3"/>
      <c r="AB20" s="3"/>
      <c r="AC20" s="3">
        <f t="shared" si="4"/>
        <v>0</v>
      </c>
      <c r="AD20" s="3">
        <v>50</v>
      </c>
      <c r="AE20" s="3">
        <f t="shared" si="5"/>
        <v>55</v>
      </c>
    </row>
    <row r="21" spans="1:31">
      <c r="A21" s="82" t="s">
        <v>51</v>
      </c>
      <c r="B21" s="83"/>
      <c r="C21" s="10" t="s">
        <v>52</v>
      </c>
      <c r="D21" s="3"/>
      <c r="E21" s="3"/>
      <c r="F21" s="3"/>
      <c r="G21" s="3"/>
      <c r="H21" s="3"/>
      <c r="I21" s="3">
        <f t="shared" si="0"/>
        <v>0</v>
      </c>
      <c r="J21" s="3"/>
      <c r="K21" s="3"/>
      <c r="L21" s="3"/>
      <c r="M21" s="3"/>
      <c r="N21" s="3">
        <f t="shared" si="1"/>
        <v>0</v>
      </c>
      <c r="O21" s="3"/>
      <c r="P21" s="3"/>
      <c r="Q21" s="3"/>
      <c r="R21" s="3"/>
      <c r="S21" s="3">
        <f t="shared" si="2"/>
        <v>0</v>
      </c>
      <c r="T21" s="3"/>
      <c r="U21" s="3"/>
      <c r="V21" s="3"/>
      <c r="W21" s="3"/>
      <c r="X21" s="3">
        <f t="shared" si="3"/>
        <v>0</v>
      </c>
      <c r="Y21" s="3"/>
      <c r="Z21" s="3"/>
      <c r="AA21" s="3"/>
      <c r="AB21" s="3"/>
      <c r="AC21" s="3">
        <f t="shared" si="4"/>
        <v>0</v>
      </c>
      <c r="AD21" s="3">
        <v>50</v>
      </c>
      <c r="AE21" s="3">
        <f t="shared" si="5"/>
        <v>50</v>
      </c>
    </row>
    <row r="22" spans="1:31">
      <c r="A22" s="82" t="s">
        <v>53</v>
      </c>
      <c r="B22" s="83"/>
      <c r="C22" s="10" t="s">
        <v>54</v>
      </c>
      <c r="D22" s="3"/>
      <c r="E22" s="3"/>
      <c r="F22" s="3"/>
      <c r="G22" s="3"/>
      <c r="H22" s="3"/>
      <c r="I22" s="3">
        <f t="shared" si="0"/>
        <v>0</v>
      </c>
      <c r="J22" s="3"/>
      <c r="K22" s="3"/>
      <c r="L22" s="3"/>
      <c r="M22" s="3"/>
      <c r="N22" s="3">
        <f t="shared" si="1"/>
        <v>0</v>
      </c>
      <c r="O22" s="3"/>
      <c r="P22" s="3">
        <v>3</v>
      </c>
      <c r="Q22" s="3"/>
      <c r="R22" s="3"/>
      <c r="S22" s="3">
        <f t="shared" si="2"/>
        <v>3</v>
      </c>
      <c r="T22" s="3"/>
      <c r="U22" s="3"/>
      <c r="V22" s="3"/>
      <c r="W22" s="3"/>
      <c r="X22" s="3">
        <f t="shared" si="3"/>
        <v>0</v>
      </c>
      <c r="Y22" s="3"/>
      <c r="Z22" s="3"/>
      <c r="AA22" s="3"/>
      <c r="AB22" s="3"/>
      <c r="AC22" s="3">
        <f t="shared" si="4"/>
        <v>0</v>
      </c>
      <c r="AD22" s="3">
        <v>50</v>
      </c>
      <c r="AE22" s="3">
        <f t="shared" si="5"/>
        <v>53</v>
      </c>
    </row>
    <row r="23" spans="1:31">
      <c r="A23" s="82" t="s">
        <v>55</v>
      </c>
      <c r="B23" s="83"/>
      <c r="C23" s="10" t="s">
        <v>56</v>
      </c>
      <c r="D23" s="3"/>
      <c r="E23" s="3"/>
      <c r="F23" s="3"/>
      <c r="G23" s="3"/>
      <c r="H23" s="3"/>
      <c r="I23" s="3">
        <f t="shared" si="0"/>
        <v>0</v>
      </c>
      <c r="J23" s="3"/>
      <c r="K23" s="3"/>
      <c r="L23" s="3"/>
      <c r="M23" s="3"/>
      <c r="N23" s="3">
        <f t="shared" si="1"/>
        <v>0</v>
      </c>
      <c r="O23" s="3"/>
      <c r="P23" s="3"/>
      <c r="Q23" s="3"/>
      <c r="R23" s="3"/>
      <c r="S23" s="3">
        <f t="shared" si="2"/>
        <v>0</v>
      </c>
      <c r="T23" s="3"/>
      <c r="U23" s="3"/>
      <c r="V23" s="3"/>
      <c r="W23" s="3"/>
      <c r="X23" s="3">
        <f t="shared" si="3"/>
        <v>0</v>
      </c>
      <c r="Y23" s="3"/>
      <c r="Z23" s="3"/>
      <c r="AA23" s="3"/>
      <c r="AB23" s="3"/>
      <c r="AC23" s="3">
        <f t="shared" si="4"/>
        <v>0</v>
      </c>
      <c r="AD23" s="3">
        <v>50</v>
      </c>
      <c r="AE23" s="3">
        <f t="shared" si="5"/>
        <v>50</v>
      </c>
    </row>
    <row r="24" spans="1:31">
      <c r="A24" s="82" t="s">
        <v>57</v>
      </c>
      <c r="B24" s="83"/>
      <c r="C24" s="10" t="s">
        <v>58</v>
      </c>
      <c r="D24" s="3"/>
      <c r="E24" s="3"/>
      <c r="F24" s="3"/>
      <c r="G24" s="3"/>
      <c r="H24" s="3"/>
      <c r="I24" s="3">
        <f t="shared" si="0"/>
        <v>0</v>
      </c>
      <c r="J24" s="3"/>
      <c r="K24" s="3"/>
      <c r="L24" s="3"/>
      <c r="M24" s="3"/>
      <c r="N24" s="3">
        <f t="shared" si="1"/>
        <v>0</v>
      </c>
      <c r="O24" s="3"/>
      <c r="P24" s="3"/>
      <c r="Q24" s="3"/>
      <c r="R24" s="3"/>
      <c r="S24" s="3">
        <f t="shared" si="2"/>
        <v>0</v>
      </c>
      <c r="T24" s="3"/>
      <c r="U24" s="3"/>
      <c r="V24" s="3"/>
      <c r="W24" s="3"/>
      <c r="X24" s="3">
        <f t="shared" si="3"/>
        <v>0</v>
      </c>
      <c r="Y24" s="3"/>
      <c r="Z24" s="3"/>
      <c r="AA24" s="3"/>
      <c r="AB24" s="3"/>
      <c r="AC24" s="3">
        <f t="shared" si="4"/>
        <v>0</v>
      </c>
      <c r="AD24" s="3">
        <v>50</v>
      </c>
      <c r="AE24" s="3">
        <f t="shared" si="5"/>
        <v>50</v>
      </c>
    </row>
    <row r="25" spans="1:31">
      <c r="A25" s="82" t="s">
        <v>59</v>
      </c>
      <c r="B25" s="83"/>
      <c r="C25" s="10" t="s">
        <v>60</v>
      </c>
      <c r="D25" s="3"/>
      <c r="E25" s="3"/>
      <c r="F25" s="3"/>
      <c r="G25" s="3"/>
      <c r="H25" s="3"/>
      <c r="I25" s="3">
        <f t="shared" si="0"/>
        <v>0</v>
      </c>
      <c r="J25" s="3"/>
      <c r="K25" s="3"/>
      <c r="L25" s="3"/>
      <c r="M25" s="3"/>
      <c r="N25" s="3">
        <f t="shared" si="1"/>
        <v>0</v>
      </c>
      <c r="O25" s="3"/>
      <c r="P25" s="3"/>
      <c r="Q25" s="3"/>
      <c r="R25" s="3"/>
      <c r="S25" s="3">
        <f t="shared" si="2"/>
        <v>0</v>
      </c>
      <c r="T25" s="3"/>
      <c r="U25" s="3"/>
      <c r="V25" s="3"/>
      <c r="W25" s="3"/>
      <c r="X25" s="3">
        <f t="shared" si="3"/>
        <v>0</v>
      </c>
      <c r="Y25" s="3"/>
      <c r="Z25" s="3"/>
      <c r="AA25" s="3"/>
      <c r="AB25" s="3"/>
      <c r="AC25" s="3">
        <f t="shared" si="4"/>
        <v>0</v>
      </c>
      <c r="AD25" s="3">
        <v>50</v>
      </c>
      <c r="AE25" s="3">
        <f t="shared" si="5"/>
        <v>50</v>
      </c>
    </row>
    <row r="26" spans="1:31">
      <c r="A26" s="82" t="s">
        <v>61</v>
      </c>
      <c r="B26" s="83"/>
      <c r="C26" s="10" t="s">
        <v>62</v>
      </c>
      <c r="D26" s="3"/>
      <c r="E26" s="3"/>
      <c r="F26" s="3"/>
      <c r="G26" s="3"/>
      <c r="H26" s="3"/>
      <c r="I26" s="3">
        <f t="shared" si="0"/>
        <v>0</v>
      </c>
      <c r="J26" s="3"/>
      <c r="K26" s="3"/>
      <c r="L26" s="3"/>
      <c r="M26" s="3"/>
      <c r="N26" s="3">
        <f t="shared" si="1"/>
        <v>0</v>
      </c>
      <c r="O26" s="3"/>
      <c r="P26" s="3"/>
      <c r="Q26" s="3"/>
      <c r="R26" s="3"/>
      <c r="S26" s="3">
        <f t="shared" si="2"/>
        <v>0</v>
      </c>
      <c r="T26" s="3"/>
      <c r="U26" s="3"/>
      <c r="V26" s="3"/>
      <c r="W26" s="3"/>
      <c r="X26" s="3">
        <f t="shared" si="3"/>
        <v>0</v>
      </c>
      <c r="Y26" s="3"/>
      <c r="Z26" s="3"/>
      <c r="AA26" s="3"/>
      <c r="AB26" s="3"/>
      <c r="AC26" s="3">
        <f t="shared" si="4"/>
        <v>0</v>
      </c>
      <c r="AD26" s="3">
        <v>50</v>
      </c>
      <c r="AE26" s="3">
        <f t="shared" si="5"/>
        <v>50</v>
      </c>
    </row>
    <row r="27" spans="1:31">
      <c r="A27" s="82" t="s">
        <v>63</v>
      </c>
      <c r="B27" s="83"/>
      <c r="C27" s="10" t="s">
        <v>64</v>
      </c>
      <c r="D27" s="3"/>
      <c r="E27" s="3"/>
      <c r="F27" s="3"/>
      <c r="G27" s="3"/>
      <c r="H27" s="3"/>
      <c r="I27" s="3">
        <f t="shared" si="0"/>
        <v>0</v>
      </c>
      <c r="J27" s="3"/>
      <c r="K27" s="3"/>
      <c r="L27" s="3"/>
      <c r="M27" s="3"/>
      <c r="N27" s="3">
        <f t="shared" si="1"/>
        <v>0</v>
      </c>
      <c r="O27" s="3"/>
      <c r="P27" s="3"/>
      <c r="Q27" s="3"/>
      <c r="R27" s="3"/>
      <c r="S27" s="3">
        <f t="shared" si="2"/>
        <v>0</v>
      </c>
      <c r="T27" s="3"/>
      <c r="U27" s="3"/>
      <c r="V27" s="3"/>
      <c r="W27" s="3"/>
      <c r="X27" s="3">
        <f t="shared" si="3"/>
        <v>0</v>
      </c>
      <c r="Y27" s="3"/>
      <c r="Z27" s="3"/>
      <c r="AA27" s="3"/>
      <c r="AB27" s="3"/>
      <c r="AC27" s="3">
        <f t="shared" si="4"/>
        <v>0</v>
      </c>
      <c r="AD27" s="3">
        <v>50</v>
      </c>
      <c r="AE27" s="3">
        <f t="shared" si="5"/>
        <v>50</v>
      </c>
    </row>
    <row r="28" spans="1:31">
      <c r="A28" s="82" t="s">
        <v>65</v>
      </c>
      <c r="B28" s="83"/>
      <c r="C28" s="10" t="s">
        <v>66</v>
      </c>
      <c r="D28" s="3"/>
      <c r="E28" s="3"/>
      <c r="F28" s="3"/>
      <c r="G28" s="3"/>
      <c r="H28" s="3"/>
      <c r="I28" s="3">
        <f t="shared" si="0"/>
        <v>0</v>
      </c>
      <c r="J28" s="3"/>
      <c r="K28" s="3"/>
      <c r="L28" s="3"/>
      <c r="M28" s="3"/>
      <c r="N28" s="3">
        <f t="shared" si="1"/>
        <v>0</v>
      </c>
      <c r="O28" s="3"/>
      <c r="P28" s="3"/>
      <c r="Q28" s="3"/>
      <c r="R28" s="3"/>
      <c r="S28" s="3">
        <f t="shared" si="2"/>
        <v>0</v>
      </c>
      <c r="T28" s="3"/>
      <c r="U28" s="3"/>
      <c r="V28" s="3"/>
      <c r="W28" s="3"/>
      <c r="X28" s="3">
        <f t="shared" si="3"/>
        <v>0</v>
      </c>
      <c r="Y28" s="3"/>
      <c r="Z28" s="3"/>
      <c r="AA28" s="3"/>
      <c r="AB28" s="3"/>
      <c r="AC28" s="3">
        <f t="shared" si="4"/>
        <v>0</v>
      </c>
      <c r="AD28" s="3">
        <v>50</v>
      </c>
      <c r="AE28" s="3">
        <f t="shared" si="5"/>
        <v>50</v>
      </c>
    </row>
    <row r="29" spans="1:31">
      <c r="A29" s="82" t="s">
        <v>67</v>
      </c>
      <c r="B29" s="83"/>
      <c r="C29" s="10" t="s">
        <v>68</v>
      </c>
      <c r="D29" s="3"/>
      <c r="E29" s="3"/>
      <c r="F29" s="3"/>
      <c r="G29" s="3"/>
      <c r="H29" s="3"/>
      <c r="I29" s="3">
        <f t="shared" si="0"/>
        <v>0</v>
      </c>
      <c r="J29" s="3"/>
      <c r="K29" s="3"/>
      <c r="L29" s="3"/>
      <c r="M29" s="3"/>
      <c r="N29" s="3">
        <f t="shared" si="1"/>
        <v>0</v>
      </c>
      <c r="O29" s="3"/>
      <c r="P29" s="3"/>
      <c r="Q29" s="3"/>
      <c r="R29" s="3"/>
      <c r="S29" s="3">
        <f t="shared" si="2"/>
        <v>0</v>
      </c>
      <c r="T29" s="3"/>
      <c r="U29" s="3"/>
      <c r="V29" s="3"/>
      <c r="W29" s="3"/>
      <c r="X29" s="3">
        <f t="shared" si="3"/>
        <v>0</v>
      </c>
      <c r="Y29" s="3"/>
      <c r="Z29" s="3"/>
      <c r="AA29" s="3"/>
      <c r="AB29" s="3"/>
      <c r="AC29" s="3">
        <f t="shared" si="4"/>
        <v>0</v>
      </c>
      <c r="AD29" s="3">
        <v>50</v>
      </c>
      <c r="AE29" s="3">
        <f t="shared" si="5"/>
        <v>50</v>
      </c>
    </row>
    <row r="30" spans="1:31">
      <c r="A30" s="82" t="s">
        <v>69</v>
      </c>
      <c r="B30" s="83"/>
      <c r="C30" s="10" t="s">
        <v>70</v>
      </c>
      <c r="D30" s="3"/>
      <c r="E30" s="3"/>
      <c r="F30" s="3"/>
      <c r="G30" s="3"/>
      <c r="H30" s="3"/>
      <c r="I30" s="3">
        <f t="shared" si="0"/>
        <v>0</v>
      </c>
      <c r="J30" s="3"/>
      <c r="K30" s="3"/>
      <c r="L30" s="3"/>
      <c r="M30" s="3"/>
      <c r="N30" s="3">
        <f t="shared" si="1"/>
        <v>0</v>
      </c>
      <c r="O30" s="3"/>
      <c r="P30" s="3"/>
      <c r="Q30" s="3"/>
      <c r="R30" s="3"/>
      <c r="S30" s="3">
        <f t="shared" si="2"/>
        <v>0</v>
      </c>
      <c r="T30" s="3"/>
      <c r="U30" s="3"/>
      <c r="V30" s="3"/>
      <c r="W30" s="3"/>
      <c r="X30" s="3">
        <f t="shared" si="3"/>
        <v>0</v>
      </c>
      <c r="Y30" s="3"/>
      <c r="Z30" s="3"/>
      <c r="AA30" s="3"/>
      <c r="AB30" s="3"/>
      <c r="AC30" s="3">
        <f t="shared" si="4"/>
        <v>0</v>
      </c>
      <c r="AD30" s="3">
        <v>50</v>
      </c>
      <c r="AE30" s="3">
        <f t="shared" si="5"/>
        <v>50</v>
      </c>
    </row>
    <row r="31" spans="1:31">
      <c r="A31" s="82" t="s">
        <v>71</v>
      </c>
      <c r="B31" s="83"/>
      <c r="C31" s="10" t="s">
        <v>72</v>
      </c>
      <c r="D31" s="3"/>
      <c r="E31" s="3"/>
      <c r="F31" s="3"/>
      <c r="G31" s="3"/>
      <c r="H31" s="3"/>
      <c r="I31" s="3">
        <f t="shared" si="0"/>
        <v>0</v>
      </c>
      <c r="J31" s="3"/>
      <c r="K31" s="3"/>
      <c r="L31" s="3"/>
      <c r="M31" s="3"/>
      <c r="N31" s="3">
        <f t="shared" si="1"/>
        <v>0</v>
      </c>
      <c r="O31" s="3"/>
      <c r="P31" s="3"/>
      <c r="Q31" s="3"/>
      <c r="R31" s="3"/>
      <c r="S31" s="3">
        <f t="shared" si="2"/>
        <v>0</v>
      </c>
      <c r="T31" s="3"/>
      <c r="U31" s="3"/>
      <c r="V31" s="3"/>
      <c r="W31" s="3"/>
      <c r="X31" s="3">
        <f t="shared" si="3"/>
        <v>0</v>
      </c>
      <c r="Y31" s="3"/>
      <c r="Z31" s="3"/>
      <c r="AA31" s="3"/>
      <c r="AB31" s="3"/>
      <c r="AC31" s="3">
        <f t="shared" si="4"/>
        <v>0</v>
      </c>
      <c r="AD31" s="3">
        <v>50</v>
      </c>
      <c r="AE31" s="3">
        <f t="shared" si="5"/>
        <v>50</v>
      </c>
    </row>
    <row r="32" spans="1:31">
      <c r="A32" s="82" t="s">
        <v>73</v>
      </c>
      <c r="B32" s="83"/>
      <c r="C32" s="10" t="s">
        <v>74</v>
      </c>
      <c r="D32" s="3"/>
      <c r="E32" s="3"/>
      <c r="F32" s="3"/>
      <c r="G32" s="3"/>
      <c r="H32" s="3"/>
      <c r="I32" s="3">
        <f t="shared" si="0"/>
        <v>0</v>
      </c>
      <c r="J32" s="3"/>
      <c r="K32" s="3"/>
      <c r="L32" s="3"/>
      <c r="M32" s="3"/>
      <c r="N32" s="3">
        <f t="shared" si="1"/>
        <v>0</v>
      </c>
      <c r="O32" s="3"/>
      <c r="P32" s="3"/>
      <c r="Q32" s="3"/>
      <c r="R32" s="3"/>
      <c r="S32" s="3">
        <f t="shared" si="2"/>
        <v>0</v>
      </c>
      <c r="T32" s="3"/>
      <c r="U32" s="3"/>
      <c r="V32" s="3"/>
      <c r="W32" s="12"/>
      <c r="X32" s="3">
        <f t="shared" si="3"/>
        <v>0</v>
      </c>
      <c r="Y32" s="3"/>
      <c r="Z32" s="3"/>
      <c r="AA32" s="3"/>
      <c r="AB32" s="3"/>
      <c r="AC32" s="3">
        <f t="shared" si="4"/>
        <v>0</v>
      </c>
      <c r="AD32" s="3">
        <v>50</v>
      </c>
      <c r="AE32" s="3">
        <f t="shared" si="5"/>
        <v>50</v>
      </c>
    </row>
    <row r="33" spans="1:31">
      <c r="A33" s="82" t="s">
        <v>75</v>
      </c>
      <c r="B33" s="83"/>
      <c r="C33" s="10" t="s">
        <v>76</v>
      </c>
      <c r="D33" s="12"/>
      <c r="E33" s="12"/>
      <c r="F33" s="12"/>
      <c r="G33" s="12"/>
      <c r="H33" s="12"/>
      <c r="I33" s="3">
        <f t="shared" si="0"/>
        <v>0</v>
      </c>
      <c r="J33" s="12"/>
      <c r="K33" s="12"/>
      <c r="L33" s="12"/>
      <c r="M33" s="12"/>
      <c r="N33" s="3">
        <f t="shared" si="1"/>
        <v>0</v>
      </c>
      <c r="O33" s="3"/>
      <c r="P33" s="3"/>
      <c r="Q33" s="3"/>
      <c r="R33" s="3"/>
      <c r="S33" s="3">
        <f t="shared" si="2"/>
        <v>0</v>
      </c>
      <c r="T33" s="3"/>
      <c r="U33" s="3"/>
      <c r="V33" s="3"/>
      <c r="W33" s="3"/>
      <c r="X33" s="3">
        <f t="shared" si="3"/>
        <v>0</v>
      </c>
      <c r="Y33" s="12"/>
      <c r="Z33" s="12"/>
      <c r="AA33" s="12"/>
      <c r="AB33" s="12"/>
      <c r="AC33" s="3">
        <f t="shared" si="4"/>
        <v>0</v>
      </c>
      <c r="AD33" s="3">
        <v>50</v>
      </c>
      <c r="AE33" s="3">
        <f t="shared" si="5"/>
        <v>50</v>
      </c>
    </row>
    <row r="34" spans="1:31">
      <c r="A34" s="82" t="s">
        <v>77</v>
      </c>
      <c r="B34" s="83"/>
      <c r="C34" s="10" t="s">
        <v>78</v>
      </c>
      <c r="D34" s="3"/>
      <c r="E34" s="3"/>
      <c r="F34" s="3"/>
      <c r="G34" s="3"/>
      <c r="H34" s="3"/>
      <c r="I34" s="3">
        <f t="shared" si="0"/>
        <v>0</v>
      </c>
      <c r="J34" s="3"/>
      <c r="K34" s="3"/>
      <c r="L34" s="3"/>
      <c r="M34" s="3"/>
      <c r="N34" s="3">
        <f t="shared" si="1"/>
        <v>0</v>
      </c>
      <c r="O34" s="3"/>
      <c r="P34" s="3"/>
      <c r="Q34" s="3"/>
      <c r="R34" s="3"/>
      <c r="S34" s="3">
        <f t="shared" si="2"/>
        <v>0</v>
      </c>
      <c r="T34" s="3">
        <v>2</v>
      </c>
      <c r="U34" s="3"/>
      <c r="V34" s="3"/>
      <c r="W34" s="3"/>
      <c r="X34" s="3">
        <f t="shared" si="3"/>
        <v>2</v>
      </c>
      <c r="Y34" s="3"/>
      <c r="Z34" s="3"/>
      <c r="AA34" s="3"/>
      <c r="AB34" s="3"/>
      <c r="AC34" s="3">
        <f t="shared" si="4"/>
        <v>0</v>
      </c>
      <c r="AD34" s="3">
        <v>50</v>
      </c>
      <c r="AE34" s="3">
        <f t="shared" si="5"/>
        <v>52</v>
      </c>
    </row>
    <row r="35" spans="1:31">
      <c r="A35" s="82" t="s">
        <v>79</v>
      </c>
      <c r="B35" s="83"/>
      <c r="C35" s="10" t="s">
        <v>80</v>
      </c>
      <c r="D35" s="3"/>
      <c r="E35" s="3"/>
      <c r="F35" s="3"/>
      <c r="G35" s="3"/>
      <c r="H35" s="3"/>
      <c r="I35" s="3">
        <f t="shared" si="0"/>
        <v>0</v>
      </c>
      <c r="J35" s="3"/>
      <c r="K35" s="3"/>
      <c r="L35" s="3"/>
      <c r="M35" s="3"/>
      <c r="N35" s="3">
        <f t="shared" si="1"/>
        <v>0</v>
      </c>
      <c r="O35" s="3"/>
      <c r="P35" s="3"/>
      <c r="Q35" s="3"/>
      <c r="R35" s="3"/>
      <c r="S35" s="3">
        <f t="shared" si="2"/>
        <v>0</v>
      </c>
      <c r="T35" s="3"/>
      <c r="U35" s="3"/>
      <c r="V35" s="3"/>
      <c r="W35" s="3"/>
      <c r="X35" s="3">
        <f t="shared" si="3"/>
        <v>0</v>
      </c>
      <c r="Y35" s="3"/>
      <c r="Z35" s="3"/>
      <c r="AA35" s="3"/>
      <c r="AB35" s="3"/>
      <c r="AC35" s="3">
        <f t="shared" si="4"/>
        <v>0</v>
      </c>
      <c r="AD35" s="3">
        <v>50</v>
      </c>
      <c r="AE35" s="3">
        <f t="shared" si="5"/>
        <v>50</v>
      </c>
    </row>
    <row r="36" spans="1:31">
      <c r="A36" s="82" t="s">
        <v>81</v>
      </c>
      <c r="B36" s="83"/>
      <c r="C36" s="10" t="s">
        <v>82</v>
      </c>
      <c r="D36" s="3"/>
      <c r="E36" s="3"/>
      <c r="F36" s="3"/>
      <c r="G36" s="3"/>
      <c r="H36" s="3"/>
      <c r="I36" s="3">
        <f t="shared" si="0"/>
        <v>0</v>
      </c>
      <c r="J36" s="3"/>
      <c r="K36" s="3"/>
      <c r="L36" s="3"/>
      <c r="M36" s="3"/>
      <c r="N36" s="3">
        <f t="shared" si="1"/>
        <v>0</v>
      </c>
      <c r="O36" s="3"/>
      <c r="P36" s="3"/>
      <c r="Q36" s="3"/>
      <c r="R36" s="3"/>
      <c r="S36" s="3">
        <f t="shared" si="2"/>
        <v>0</v>
      </c>
      <c r="T36" s="3"/>
      <c r="U36" s="3"/>
      <c r="V36" s="3"/>
      <c r="W36" s="3"/>
      <c r="X36" s="3">
        <f t="shared" si="3"/>
        <v>0</v>
      </c>
      <c r="Y36" s="3"/>
      <c r="Z36" s="3"/>
      <c r="AA36" s="3"/>
      <c r="AB36" s="3"/>
      <c r="AC36" s="3">
        <f t="shared" si="4"/>
        <v>0</v>
      </c>
      <c r="AD36" s="3">
        <v>50</v>
      </c>
      <c r="AE36" s="3">
        <f t="shared" si="5"/>
        <v>50</v>
      </c>
    </row>
    <row r="37" spans="1:31">
      <c r="A37" s="82" t="s">
        <v>83</v>
      </c>
      <c r="B37" s="83"/>
      <c r="C37" s="10" t="s">
        <v>84</v>
      </c>
      <c r="D37" s="3"/>
      <c r="E37" s="3"/>
      <c r="F37" s="3"/>
      <c r="G37" s="3"/>
      <c r="H37" s="3"/>
      <c r="I37" s="3">
        <f t="shared" si="0"/>
        <v>0</v>
      </c>
      <c r="J37" s="3"/>
      <c r="K37" s="3"/>
      <c r="L37" s="3"/>
      <c r="M37" s="3"/>
      <c r="N37" s="3">
        <f t="shared" si="1"/>
        <v>0</v>
      </c>
      <c r="O37" s="3"/>
      <c r="P37" s="3"/>
      <c r="Q37" s="3"/>
      <c r="R37" s="3"/>
      <c r="S37" s="3">
        <f t="shared" si="2"/>
        <v>0</v>
      </c>
      <c r="T37" s="3"/>
      <c r="U37" s="3"/>
      <c r="V37" s="3"/>
      <c r="W37" s="3"/>
      <c r="X37" s="3">
        <f t="shared" si="3"/>
        <v>0</v>
      </c>
      <c r="Y37" s="3"/>
      <c r="Z37" s="3"/>
      <c r="AA37" s="3"/>
      <c r="AB37" s="3"/>
      <c r="AC37" s="3">
        <f t="shared" si="4"/>
        <v>0</v>
      </c>
      <c r="AD37" s="3">
        <v>50</v>
      </c>
      <c r="AE37" s="3">
        <f t="shared" si="5"/>
        <v>50</v>
      </c>
    </row>
    <row r="38" spans="1:31">
      <c r="A38" s="82" t="s">
        <v>85</v>
      </c>
      <c r="B38" s="83"/>
      <c r="C38" s="10" t="s">
        <v>86</v>
      </c>
      <c r="D38" s="3"/>
      <c r="E38" s="3"/>
      <c r="F38" s="3"/>
      <c r="G38" s="3"/>
      <c r="H38" s="3"/>
      <c r="I38" s="3">
        <f t="shared" si="0"/>
        <v>0</v>
      </c>
      <c r="J38" s="3"/>
      <c r="K38" s="3"/>
      <c r="L38" s="3"/>
      <c r="M38" s="3"/>
      <c r="N38" s="3">
        <f t="shared" si="1"/>
        <v>0</v>
      </c>
      <c r="O38" s="3"/>
      <c r="P38" s="3"/>
      <c r="Q38" s="3"/>
      <c r="R38" s="3"/>
      <c r="S38" s="3">
        <f t="shared" si="2"/>
        <v>0</v>
      </c>
      <c r="T38" s="3"/>
      <c r="U38" s="3"/>
      <c r="V38" s="3"/>
      <c r="W38" s="3"/>
      <c r="X38" s="3">
        <f t="shared" si="3"/>
        <v>0</v>
      </c>
      <c r="Y38" s="3"/>
      <c r="Z38" s="3"/>
      <c r="AA38" s="3"/>
      <c r="AB38" s="3"/>
      <c r="AC38" s="3">
        <f t="shared" si="4"/>
        <v>0</v>
      </c>
      <c r="AD38" s="3">
        <v>50</v>
      </c>
      <c r="AE38" s="3">
        <f t="shared" si="5"/>
        <v>50</v>
      </c>
    </row>
    <row r="39" spans="1:31">
      <c r="A39" s="82" t="s">
        <v>87</v>
      </c>
      <c r="B39" s="83"/>
      <c r="C39" s="10" t="s">
        <v>88</v>
      </c>
      <c r="D39" s="3"/>
      <c r="E39" s="3"/>
      <c r="F39" s="3"/>
      <c r="G39" s="3"/>
      <c r="H39" s="3"/>
      <c r="I39" s="3">
        <f t="shared" si="0"/>
        <v>0</v>
      </c>
      <c r="J39" s="3"/>
      <c r="K39" s="3"/>
      <c r="L39" s="3"/>
      <c r="M39" s="3"/>
      <c r="N39" s="3">
        <f t="shared" si="1"/>
        <v>0</v>
      </c>
      <c r="O39" s="3"/>
      <c r="P39" s="3" t="s">
        <v>12</v>
      </c>
      <c r="Q39" s="3"/>
      <c r="R39" s="3"/>
      <c r="S39" s="3">
        <f t="shared" si="2"/>
        <v>0</v>
      </c>
      <c r="T39" s="3"/>
      <c r="U39" s="3"/>
      <c r="V39" s="3"/>
      <c r="W39" s="3"/>
      <c r="X39" s="3">
        <f t="shared" si="3"/>
        <v>0</v>
      </c>
      <c r="Y39" s="3"/>
      <c r="Z39" s="3"/>
      <c r="AA39" s="3"/>
      <c r="AB39" s="3"/>
      <c r="AC39" s="3">
        <f t="shared" si="4"/>
        <v>0</v>
      </c>
      <c r="AD39" s="3">
        <v>50</v>
      </c>
      <c r="AE39" s="3">
        <f t="shared" si="5"/>
        <v>50</v>
      </c>
    </row>
    <row r="40" spans="1:31">
      <c r="A40" s="82" t="s">
        <v>89</v>
      </c>
      <c r="B40" s="83"/>
      <c r="C40" s="10" t="s">
        <v>90</v>
      </c>
      <c r="D40" s="3"/>
      <c r="E40" s="3"/>
      <c r="F40" s="3"/>
      <c r="G40" s="3"/>
      <c r="H40" s="3"/>
      <c r="I40" s="3">
        <f t="shared" si="0"/>
        <v>0</v>
      </c>
      <c r="J40" s="3"/>
      <c r="K40" s="3"/>
      <c r="L40" s="3"/>
      <c r="M40" s="3"/>
      <c r="N40" s="3">
        <f t="shared" si="1"/>
        <v>0</v>
      </c>
      <c r="O40" s="3"/>
      <c r="P40" s="3">
        <v>3</v>
      </c>
      <c r="Q40" s="3"/>
      <c r="R40" s="3"/>
      <c r="S40" s="3">
        <f t="shared" si="2"/>
        <v>3</v>
      </c>
      <c r="T40" s="3"/>
      <c r="U40" s="3"/>
      <c r="V40" s="3"/>
      <c r="W40" s="3"/>
      <c r="X40" s="3">
        <f t="shared" si="3"/>
        <v>0</v>
      </c>
      <c r="Y40" s="3"/>
      <c r="Z40" s="3"/>
      <c r="AA40" s="3"/>
      <c r="AB40" s="3"/>
      <c r="AC40" s="3">
        <f t="shared" si="4"/>
        <v>0</v>
      </c>
      <c r="AD40" s="3">
        <v>50</v>
      </c>
      <c r="AE40" s="3">
        <f t="shared" si="5"/>
        <v>53</v>
      </c>
    </row>
    <row r="41" spans="1:31">
      <c r="A41" s="82" t="s">
        <v>91</v>
      </c>
      <c r="B41" s="83"/>
      <c r="C41" s="10" t="s">
        <v>92</v>
      </c>
      <c r="D41" s="3"/>
      <c r="E41" s="3"/>
      <c r="F41" s="3"/>
      <c r="G41" s="3"/>
      <c r="H41" s="3"/>
      <c r="I41" s="3">
        <f t="shared" si="0"/>
        <v>0</v>
      </c>
      <c r="J41" s="3"/>
      <c r="K41" s="3"/>
      <c r="L41" s="3"/>
      <c r="M41" s="3"/>
      <c r="N41" s="3">
        <f t="shared" si="1"/>
        <v>0</v>
      </c>
      <c r="O41" s="3"/>
      <c r="P41" s="3"/>
      <c r="Q41" s="3"/>
      <c r="R41" s="3"/>
      <c r="S41" s="3">
        <f t="shared" si="2"/>
        <v>0</v>
      </c>
      <c r="T41" s="3"/>
      <c r="U41" s="3"/>
      <c r="V41" s="3"/>
      <c r="W41" s="3"/>
      <c r="X41" s="3">
        <f t="shared" si="3"/>
        <v>0</v>
      </c>
      <c r="Y41" s="3"/>
      <c r="Z41" s="3"/>
      <c r="AA41" s="3"/>
      <c r="AB41" s="3"/>
      <c r="AC41" s="3">
        <f t="shared" si="4"/>
        <v>0</v>
      </c>
      <c r="AD41" s="3">
        <v>50</v>
      </c>
      <c r="AE41" s="3">
        <f t="shared" si="5"/>
        <v>50</v>
      </c>
    </row>
    <row r="42" spans="1:31">
      <c r="A42" s="82" t="s">
        <v>93</v>
      </c>
      <c r="B42" s="83"/>
      <c r="C42" s="10" t="s">
        <v>94</v>
      </c>
      <c r="D42" s="3"/>
      <c r="E42" s="3"/>
      <c r="F42" s="3"/>
      <c r="G42" s="3"/>
      <c r="H42" s="3"/>
      <c r="I42" s="3">
        <f t="shared" si="0"/>
        <v>0</v>
      </c>
      <c r="J42" s="3"/>
      <c r="K42" s="3"/>
      <c r="L42" s="3"/>
      <c r="M42" s="3"/>
      <c r="N42" s="3">
        <f t="shared" si="1"/>
        <v>0</v>
      </c>
      <c r="O42" s="3"/>
      <c r="P42" s="3"/>
      <c r="Q42" s="3"/>
      <c r="R42" s="3"/>
      <c r="S42" s="3">
        <f t="shared" si="2"/>
        <v>0</v>
      </c>
      <c r="T42" s="3"/>
      <c r="U42" s="3"/>
      <c r="V42" s="3"/>
      <c r="W42" s="3"/>
      <c r="X42" s="3">
        <f t="shared" si="3"/>
        <v>0</v>
      </c>
      <c r="Y42" s="3"/>
      <c r="Z42" s="3"/>
      <c r="AA42" s="3"/>
      <c r="AB42" s="3"/>
      <c r="AC42" s="3">
        <f t="shared" si="4"/>
        <v>0</v>
      </c>
      <c r="AD42" s="3">
        <v>50</v>
      </c>
      <c r="AE42" s="3">
        <f t="shared" si="5"/>
        <v>50</v>
      </c>
    </row>
    <row r="43" spans="1:31">
      <c r="A43" s="82" t="s">
        <v>95</v>
      </c>
      <c r="B43" s="83"/>
      <c r="C43" s="10" t="s">
        <v>96</v>
      </c>
      <c r="D43" s="3"/>
      <c r="E43" s="3"/>
      <c r="F43" s="3"/>
      <c r="G43" s="3"/>
      <c r="H43" s="3"/>
      <c r="I43" s="3">
        <f t="shared" si="0"/>
        <v>0</v>
      </c>
      <c r="J43" s="3"/>
      <c r="K43" s="3"/>
      <c r="L43" s="3"/>
      <c r="M43" s="3"/>
      <c r="N43" s="3">
        <f t="shared" si="1"/>
        <v>0</v>
      </c>
      <c r="O43" s="3"/>
      <c r="P43" s="3"/>
      <c r="Q43" s="3"/>
      <c r="R43" s="3"/>
      <c r="S43" s="3">
        <f t="shared" si="2"/>
        <v>0</v>
      </c>
      <c r="T43" s="3"/>
      <c r="U43" s="3"/>
      <c r="V43" s="3"/>
      <c r="W43" s="3"/>
      <c r="X43" s="3">
        <f t="shared" si="3"/>
        <v>0</v>
      </c>
      <c r="Y43" s="3"/>
      <c r="Z43" s="3"/>
      <c r="AA43" s="3"/>
      <c r="AB43" s="3"/>
      <c r="AC43" s="3">
        <f t="shared" si="4"/>
        <v>0</v>
      </c>
      <c r="AD43" s="3">
        <v>50</v>
      </c>
      <c r="AE43" s="3">
        <f t="shared" si="5"/>
        <v>50</v>
      </c>
    </row>
    <row r="44" spans="1:31">
      <c r="A44" s="82" t="s">
        <v>97</v>
      </c>
      <c r="B44" s="83"/>
      <c r="C44" s="13" t="s">
        <v>98</v>
      </c>
      <c r="D44" s="3"/>
      <c r="E44" s="3"/>
      <c r="F44" s="3"/>
      <c r="G44" s="3"/>
      <c r="H44" s="3"/>
      <c r="I44" s="3">
        <f t="shared" si="0"/>
        <v>0</v>
      </c>
      <c r="J44" s="3"/>
      <c r="K44" s="3"/>
      <c r="L44" s="3"/>
      <c r="M44" s="3"/>
      <c r="N44" s="3">
        <f t="shared" si="1"/>
        <v>0</v>
      </c>
      <c r="O44" s="13"/>
      <c r="P44" s="13"/>
      <c r="Q44" s="13"/>
      <c r="R44" s="13"/>
      <c r="S44" s="3">
        <f t="shared" si="2"/>
        <v>0</v>
      </c>
      <c r="T44" s="3"/>
      <c r="U44" s="3"/>
      <c r="V44" s="3"/>
      <c r="W44" s="3"/>
      <c r="X44" s="3">
        <f t="shared" si="3"/>
        <v>0</v>
      </c>
      <c r="Y44" s="3"/>
      <c r="Z44" s="3"/>
      <c r="AA44" s="3"/>
      <c r="AB44" s="3"/>
      <c r="AC44" s="3">
        <f t="shared" si="4"/>
        <v>0</v>
      </c>
      <c r="AD44" s="3">
        <v>50</v>
      </c>
      <c r="AE44" s="3">
        <f t="shared" si="5"/>
        <v>50</v>
      </c>
    </row>
    <row r="45" spans="1:31">
      <c r="A45" s="84" t="s">
        <v>99</v>
      </c>
      <c r="B45" s="85"/>
      <c r="C45" s="3" t="s">
        <v>100</v>
      </c>
      <c r="D45" s="3"/>
      <c r="E45" s="3"/>
      <c r="F45" s="3"/>
      <c r="G45" s="3"/>
      <c r="H45" s="3"/>
      <c r="I45" s="3">
        <f t="shared" si="0"/>
        <v>0</v>
      </c>
      <c r="J45" s="3"/>
      <c r="K45" s="3"/>
      <c r="L45" s="3"/>
      <c r="M45" s="3"/>
      <c r="N45" s="3">
        <f t="shared" si="1"/>
        <v>0</v>
      </c>
      <c r="O45" s="13"/>
      <c r="P45" s="13"/>
      <c r="Q45" s="13"/>
      <c r="R45" s="13"/>
      <c r="S45" s="3">
        <f t="shared" si="2"/>
        <v>0</v>
      </c>
      <c r="T45" s="13"/>
      <c r="U45" s="13"/>
      <c r="V45" s="13"/>
      <c r="W45" s="3"/>
      <c r="X45" s="3">
        <f t="shared" si="3"/>
        <v>0</v>
      </c>
      <c r="Y45" s="3"/>
      <c r="Z45" s="3"/>
      <c r="AA45" s="3"/>
      <c r="AB45" s="3"/>
      <c r="AC45" s="3">
        <f t="shared" si="4"/>
        <v>0</v>
      </c>
      <c r="AD45" s="3">
        <v>50</v>
      </c>
      <c r="AE45" s="3">
        <f t="shared" si="5"/>
        <v>50</v>
      </c>
    </row>
    <row r="46" spans="1:31">
      <c r="A46" s="84" t="s">
        <v>101</v>
      </c>
      <c r="B46" s="85"/>
      <c r="C46" s="3" t="s">
        <v>102</v>
      </c>
      <c r="D46" s="3"/>
      <c r="E46" s="3"/>
      <c r="F46" s="3"/>
      <c r="G46" s="3"/>
      <c r="H46" s="3"/>
      <c r="I46" s="3">
        <f t="shared" si="0"/>
        <v>0</v>
      </c>
      <c r="J46" s="3"/>
      <c r="K46" s="3"/>
      <c r="L46" s="3"/>
      <c r="M46" s="3"/>
      <c r="N46" s="3">
        <f t="shared" si="1"/>
        <v>0</v>
      </c>
      <c r="O46" s="13"/>
      <c r="P46" s="13"/>
      <c r="Q46" s="13"/>
      <c r="R46" s="13"/>
      <c r="S46" s="3">
        <f t="shared" si="2"/>
        <v>0</v>
      </c>
      <c r="T46" s="13"/>
      <c r="U46" s="13"/>
      <c r="V46" s="13"/>
      <c r="W46" s="3"/>
      <c r="X46" s="3">
        <f t="shared" si="3"/>
        <v>0</v>
      </c>
      <c r="Y46" s="3"/>
      <c r="Z46" s="3"/>
      <c r="AA46" s="3"/>
      <c r="AB46" s="3"/>
      <c r="AC46" s="3">
        <f t="shared" si="4"/>
        <v>0</v>
      </c>
      <c r="AD46" s="3">
        <v>50</v>
      </c>
      <c r="AE46" s="3">
        <f t="shared" si="5"/>
        <v>50</v>
      </c>
    </row>
    <row r="47" spans="1:31">
      <c r="O47" s="14"/>
      <c r="P47" s="14"/>
      <c r="Q47" s="14"/>
      <c r="R47" s="14"/>
    </row>
    <row r="48" spans="1:31">
      <c r="O48" s="14"/>
      <c r="P48" s="14"/>
      <c r="Q48" s="14"/>
      <c r="R48" s="14"/>
    </row>
    <row r="49" spans="15:18">
      <c r="O49" s="14"/>
      <c r="P49" s="14"/>
      <c r="Q49" s="14"/>
      <c r="R49" s="14"/>
    </row>
    <row r="50" spans="15:18">
      <c r="O50" s="14"/>
      <c r="P50" s="14"/>
      <c r="Q50" s="14"/>
      <c r="R50" s="14"/>
    </row>
  </sheetData>
  <mergeCells count="79">
    <mergeCell ref="A1:C2"/>
    <mergeCell ref="D1:AE1"/>
    <mergeCell ref="D2:I2"/>
    <mergeCell ref="J2:N2"/>
    <mergeCell ref="O2:R2"/>
    <mergeCell ref="T2:W2"/>
    <mergeCell ref="Y2:AB2"/>
    <mergeCell ref="AD2:AD6"/>
    <mergeCell ref="AE2:AE6"/>
    <mergeCell ref="A3:C3"/>
    <mergeCell ref="AC3:AC6"/>
    <mergeCell ref="A4:C4"/>
    <mergeCell ref="O4:O5"/>
    <mergeCell ref="P4:P5"/>
    <mergeCell ref="Q4:Q5"/>
    <mergeCell ref="R4:R5"/>
    <mergeCell ref="AA5:AA6"/>
    <mergeCell ref="AB5:AB6"/>
    <mergeCell ref="J5:J6"/>
    <mergeCell ref="K5:K6"/>
    <mergeCell ref="L5:L6"/>
    <mergeCell ref="M5:M6"/>
    <mergeCell ref="T5:T6"/>
    <mergeCell ref="U5:U6"/>
    <mergeCell ref="N3:N6"/>
    <mergeCell ref="S3:S6"/>
    <mergeCell ref="X3:X6"/>
    <mergeCell ref="A12:B12"/>
    <mergeCell ref="V5:V6"/>
    <mergeCell ref="W5:W6"/>
    <mergeCell ref="Y5:Y6"/>
    <mergeCell ref="Z5:Z6"/>
    <mergeCell ref="A5:C5"/>
    <mergeCell ref="D5:D6"/>
    <mergeCell ref="E5:E6"/>
    <mergeCell ref="F5:F6"/>
    <mergeCell ref="G5:G6"/>
    <mergeCell ref="H5:H6"/>
    <mergeCell ref="A6:B6"/>
    <mergeCell ref="I3:I6"/>
    <mergeCell ref="A7:B7"/>
    <mergeCell ref="A8:B8"/>
    <mergeCell ref="A9:B9"/>
    <mergeCell ref="A10:B10"/>
    <mergeCell ref="A11:B11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36:B36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43:B43"/>
    <mergeCell ref="A44:B44"/>
    <mergeCell ref="A45:B45"/>
    <mergeCell ref="A46:B46"/>
    <mergeCell ref="A37:B37"/>
    <mergeCell ref="A38:B38"/>
    <mergeCell ref="A39:B39"/>
    <mergeCell ref="A40:B40"/>
    <mergeCell ref="A41:B41"/>
    <mergeCell ref="A42:B4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1"/>
  <sheetViews>
    <sheetView workbookViewId="0">
      <selection sqref="A1:C2"/>
    </sheetView>
  </sheetViews>
  <sheetFormatPr defaultColWidth="9" defaultRowHeight="14.4"/>
  <cols>
    <col min="1" max="2" width="10.77734375" style="1" customWidth="1"/>
    <col min="3" max="3" width="12" style="1" customWidth="1"/>
    <col min="4" max="8" width="15.77734375" style="1" customWidth="1"/>
    <col min="9" max="9" width="9" style="1"/>
    <col min="10" max="13" width="15.77734375" style="1" customWidth="1"/>
    <col min="14" max="14" width="9" style="1"/>
    <col min="15" max="18" width="15.77734375" style="1" customWidth="1"/>
    <col min="19" max="20" width="9" style="1"/>
    <col min="21" max="24" width="15.77734375" style="1" customWidth="1"/>
    <col min="25" max="25" width="9" style="1"/>
    <col min="26" max="29" width="15.77734375" style="1" customWidth="1"/>
    <col min="30" max="16384" width="9" style="1"/>
  </cols>
  <sheetData>
    <row r="1" spans="1:32" ht="35.25" customHeight="1">
      <c r="A1" s="69" t="s">
        <v>878</v>
      </c>
      <c r="B1" s="69"/>
      <c r="C1" s="69"/>
      <c r="D1" s="70" t="s">
        <v>1</v>
      </c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</row>
    <row r="2" spans="1:32" ht="14.25" customHeight="1">
      <c r="A2" s="69"/>
      <c r="B2" s="69"/>
      <c r="C2" s="69"/>
      <c r="D2" s="62" t="s">
        <v>2</v>
      </c>
      <c r="E2" s="62"/>
      <c r="F2" s="62"/>
      <c r="G2" s="62"/>
      <c r="H2" s="62"/>
      <c r="I2" s="62"/>
      <c r="J2" s="62" t="s">
        <v>3</v>
      </c>
      <c r="K2" s="62"/>
      <c r="L2" s="62"/>
      <c r="M2" s="62"/>
      <c r="N2" s="62"/>
      <c r="O2" s="62" t="s">
        <v>4</v>
      </c>
      <c r="P2" s="62"/>
      <c r="Q2" s="62"/>
      <c r="R2" s="62"/>
      <c r="S2" s="2"/>
      <c r="T2" s="2"/>
      <c r="U2" s="62" t="s">
        <v>5</v>
      </c>
      <c r="V2" s="62"/>
      <c r="W2" s="62"/>
      <c r="X2" s="62"/>
      <c r="Y2" s="2"/>
      <c r="Z2" s="62" t="s">
        <v>6</v>
      </c>
      <c r="AA2" s="62"/>
      <c r="AB2" s="62"/>
      <c r="AC2" s="62"/>
      <c r="AD2" s="2"/>
      <c r="AE2" s="66" t="s">
        <v>7</v>
      </c>
      <c r="AF2" s="62" t="s">
        <v>8</v>
      </c>
    </row>
    <row r="3" spans="1:32" ht="15.6">
      <c r="A3" s="62" t="s">
        <v>9</v>
      </c>
      <c r="B3" s="62"/>
      <c r="C3" s="62"/>
      <c r="D3" s="3"/>
      <c r="E3" s="3"/>
      <c r="F3" s="3"/>
      <c r="G3" s="3"/>
      <c r="H3" s="3"/>
      <c r="I3" s="62" t="s">
        <v>10</v>
      </c>
      <c r="J3" s="3"/>
      <c r="K3" s="3"/>
      <c r="L3" s="3"/>
      <c r="M3" s="3"/>
      <c r="N3" s="62" t="s">
        <v>11</v>
      </c>
      <c r="O3" s="3"/>
      <c r="P3" s="3"/>
      <c r="Q3" s="3"/>
      <c r="R3" s="3"/>
      <c r="S3" s="2"/>
      <c r="T3" s="62" t="s">
        <v>13</v>
      </c>
      <c r="U3" s="3"/>
      <c r="V3" s="5"/>
      <c r="W3" s="3"/>
      <c r="X3" s="3"/>
      <c r="Y3" s="62" t="s">
        <v>14</v>
      </c>
      <c r="Z3" s="3"/>
      <c r="AA3" s="5"/>
      <c r="AB3" s="3"/>
      <c r="AC3" s="3"/>
      <c r="AD3" s="62" t="s">
        <v>15</v>
      </c>
      <c r="AE3" s="67"/>
      <c r="AF3" s="62"/>
    </row>
    <row r="4" spans="1:32" ht="79.95" customHeight="1">
      <c r="A4" s="62" t="s">
        <v>16</v>
      </c>
      <c r="B4" s="62"/>
      <c r="C4" s="62"/>
      <c r="D4" s="3"/>
      <c r="E4" s="5"/>
      <c r="F4" s="6"/>
      <c r="G4" s="7"/>
      <c r="H4" s="4"/>
      <c r="I4" s="62"/>
      <c r="J4" s="8"/>
      <c r="K4" s="4"/>
      <c r="L4" s="4"/>
      <c r="M4" s="5"/>
      <c r="N4" s="62"/>
      <c r="O4" s="52" t="s">
        <v>879</v>
      </c>
      <c r="P4" s="20" t="s">
        <v>880</v>
      </c>
      <c r="Q4" s="52" t="s">
        <v>881</v>
      </c>
      <c r="R4" s="52" t="s">
        <v>563</v>
      </c>
      <c r="S4" s="52" t="s">
        <v>882</v>
      </c>
      <c r="T4" s="62"/>
      <c r="U4" s="52" t="s">
        <v>565</v>
      </c>
      <c r="V4" s="52" t="s">
        <v>883</v>
      </c>
      <c r="W4" s="5"/>
      <c r="X4" s="8"/>
      <c r="Y4" s="62"/>
      <c r="Z4" s="5"/>
      <c r="AA4" s="5"/>
      <c r="AB4" s="5"/>
      <c r="AC4" s="8"/>
      <c r="AD4" s="62"/>
      <c r="AE4" s="67"/>
      <c r="AF4" s="62"/>
    </row>
    <row r="5" spans="1:32" ht="15.6">
      <c r="A5" s="62" t="s">
        <v>20</v>
      </c>
      <c r="B5" s="62"/>
      <c r="C5" s="62"/>
      <c r="D5" s="61"/>
      <c r="E5" s="61"/>
      <c r="F5" s="61"/>
      <c r="G5" s="61"/>
      <c r="H5" s="61"/>
      <c r="I5" s="62"/>
      <c r="J5" s="61"/>
      <c r="K5" s="61"/>
      <c r="L5" s="61"/>
      <c r="M5" s="61"/>
      <c r="N5" s="62"/>
      <c r="O5" s="61"/>
      <c r="P5" s="61"/>
      <c r="Q5" s="61"/>
      <c r="R5" s="61"/>
      <c r="S5" s="61"/>
      <c r="T5" s="62"/>
      <c r="U5" s="61"/>
      <c r="V5" s="61"/>
      <c r="W5" s="61"/>
      <c r="X5" s="61"/>
      <c r="Y5" s="62"/>
      <c r="Z5" s="61"/>
      <c r="AA5" s="61"/>
      <c r="AB5" s="61"/>
      <c r="AC5" s="61"/>
      <c r="AD5" s="62"/>
      <c r="AE5" s="67"/>
      <c r="AF5" s="62"/>
    </row>
    <row r="6" spans="1:32" ht="15.6">
      <c r="A6" s="62" t="s">
        <v>21</v>
      </c>
      <c r="B6" s="62"/>
      <c r="C6" s="2" t="s">
        <v>22</v>
      </c>
      <c r="D6" s="61"/>
      <c r="E6" s="61"/>
      <c r="F6" s="61"/>
      <c r="G6" s="61"/>
      <c r="H6" s="61"/>
      <c r="I6" s="62"/>
      <c r="J6" s="61"/>
      <c r="K6" s="61"/>
      <c r="L6" s="61"/>
      <c r="M6" s="61"/>
      <c r="N6" s="62"/>
      <c r="O6" s="61"/>
      <c r="P6" s="61"/>
      <c r="Q6" s="61"/>
      <c r="R6" s="61"/>
      <c r="S6" s="61"/>
      <c r="T6" s="62"/>
      <c r="U6" s="61"/>
      <c r="V6" s="61"/>
      <c r="W6" s="61"/>
      <c r="X6" s="61"/>
      <c r="Y6" s="62"/>
      <c r="Z6" s="61"/>
      <c r="AA6" s="61"/>
      <c r="AB6" s="61"/>
      <c r="AC6" s="61"/>
      <c r="AD6" s="62"/>
      <c r="AE6" s="68"/>
      <c r="AF6" s="62"/>
    </row>
    <row r="7" spans="1:32">
      <c r="A7" s="74" t="s">
        <v>884</v>
      </c>
      <c r="B7" s="74"/>
      <c r="C7" s="17" t="s">
        <v>885</v>
      </c>
      <c r="D7" s="3"/>
      <c r="E7" s="3"/>
      <c r="F7" s="3"/>
      <c r="G7" s="3"/>
      <c r="H7" s="3"/>
      <c r="I7" s="3">
        <f>IF(SUM(D7:H7)&gt;5,"5",SUM(D7:H7))</f>
        <v>0</v>
      </c>
      <c r="J7" s="3"/>
      <c r="K7" s="3"/>
      <c r="L7" s="3"/>
      <c r="M7" s="3"/>
      <c r="N7" s="3">
        <f>IF(SUM(J7:M7)&gt;10,"10",IF(SUM(J7:M7)&lt;0,"0",SUM(J7:M7)))</f>
        <v>0</v>
      </c>
      <c r="O7" s="3"/>
      <c r="P7" s="3"/>
      <c r="Q7" s="53"/>
      <c r="R7" s="53"/>
      <c r="S7" s="53"/>
      <c r="T7" s="3">
        <f>IF(SUM(O7:R7)&gt;20,"20",SUM(O7:R7))</f>
        <v>0</v>
      </c>
      <c r="U7" s="3"/>
      <c r="V7" s="53"/>
      <c r="W7" s="3"/>
      <c r="X7" s="3"/>
      <c r="Y7" s="3">
        <f>IF(SUM(U7:X7)&gt;5,"5",SUM(U7:X7))</f>
        <v>0</v>
      </c>
      <c r="Z7" s="3"/>
      <c r="AA7" s="3"/>
      <c r="AB7" s="3"/>
      <c r="AC7" s="3"/>
      <c r="AD7" s="3">
        <f>IF(SUM(Z7:AC7)&gt;10,"10",SUM(Z7:AC7))</f>
        <v>0</v>
      </c>
      <c r="AE7" s="3">
        <v>50</v>
      </c>
      <c r="AF7" s="3">
        <f>SUM(AD7+Y7+T7+N7+I7+AE7)</f>
        <v>50</v>
      </c>
    </row>
    <row r="8" spans="1:32">
      <c r="A8" s="74" t="s">
        <v>886</v>
      </c>
      <c r="B8" s="74"/>
      <c r="C8" s="42" t="s">
        <v>887</v>
      </c>
      <c r="D8" s="3"/>
      <c r="E8" s="3"/>
      <c r="F8" s="3"/>
      <c r="G8" s="3"/>
      <c r="H8" s="3"/>
      <c r="I8" s="3">
        <f t="shared" ref="I8:I41" si="0">IF(SUM(D8:H8)&gt;5,"5",SUM(D8:H8))</f>
        <v>0</v>
      </c>
      <c r="J8" s="3"/>
      <c r="K8" s="3"/>
      <c r="L8" s="3"/>
      <c r="M8" s="3"/>
      <c r="N8" s="3">
        <f t="shared" ref="N8:N41" si="1">IF(SUM(J8:M8)&gt;10,"10",IF(SUM(J8:M8)&lt;0,"0",SUM(J8:M8)))</f>
        <v>0</v>
      </c>
      <c r="O8" s="3">
        <v>5</v>
      </c>
      <c r="P8" s="3"/>
      <c r="Q8" s="53"/>
      <c r="R8" s="53"/>
      <c r="S8" s="53"/>
      <c r="T8" s="3">
        <f t="shared" ref="T8:T41" si="2">IF(SUM(O8:R8)&gt;20,"20",SUM(O8:R8))</f>
        <v>5</v>
      </c>
      <c r="U8" s="3"/>
      <c r="V8" s="53"/>
      <c r="W8" s="3"/>
      <c r="X8" s="3"/>
      <c r="Y8" s="3">
        <f t="shared" ref="Y8:Y41" si="3">IF(SUM(U8:X8)&gt;5,"5",SUM(U8:X8))</f>
        <v>0</v>
      </c>
      <c r="Z8" s="3"/>
      <c r="AA8" s="3"/>
      <c r="AB8" s="3"/>
      <c r="AC8" s="3"/>
      <c r="AD8" s="3">
        <f t="shared" ref="AD8:AD41" si="4">IF(SUM(Z8:AC8)&gt;10,"10",SUM(Z8:AC8))</f>
        <v>0</v>
      </c>
      <c r="AE8" s="3">
        <v>50</v>
      </c>
      <c r="AF8" s="3">
        <f t="shared" ref="AF8:AF41" si="5">SUM(AD8+Y8+T8+N8+I8+AE8)</f>
        <v>55</v>
      </c>
    </row>
    <row r="9" spans="1:32">
      <c r="A9" s="74" t="s">
        <v>888</v>
      </c>
      <c r="B9" s="74"/>
      <c r="C9" s="42" t="s">
        <v>889</v>
      </c>
      <c r="D9" s="3"/>
      <c r="E9" s="3"/>
      <c r="F9" s="3"/>
      <c r="G9" s="3"/>
      <c r="H9" s="3"/>
      <c r="I9" s="3">
        <f t="shared" si="0"/>
        <v>0</v>
      </c>
      <c r="J9" s="3"/>
      <c r="K9" s="3"/>
      <c r="L9" s="3"/>
      <c r="M9" s="3"/>
      <c r="N9" s="3">
        <f t="shared" si="1"/>
        <v>0</v>
      </c>
      <c r="O9" s="3"/>
      <c r="P9" s="3"/>
      <c r="Q9" s="53"/>
      <c r="R9" s="53"/>
      <c r="S9" s="53"/>
      <c r="T9" s="3">
        <f t="shared" si="2"/>
        <v>0</v>
      </c>
      <c r="U9" s="3"/>
      <c r="V9" s="53"/>
      <c r="W9" s="3"/>
      <c r="X9" s="3"/>
      <c r="Y9" s="3">
        <f t="shared" si="3"/>
        <v>0</v>
      </c>
      <c r="Z9" s="3"/>
      <c r="AA9" s="3"/>
      <c r="AB9" s="3"/>
      <c r="AC9" s="3"/>
      <c r="AD9" s="3">
        <f t="shared" si="4"/>
        <v>0</v>
      </c>
      <c r="AE9" s="3">
        <v>50</v>
      </c>
      <c r="AF9" s="3">
        <f t="shared" si="5"/>
        <v>50</v>
      </c>
    </row>
    <row r="10" spans="1:32">
      <c r="A10" s="74" t="s">
        <v>890</v>
      </c>
      <c r="B10" s="74"/>
      <c r="C10" s="42" t="s">
        <v>891</v>
      </c>
      <c r="D10" s="3"/>
      <c r="E10" s="3"/>
      <c r="F10" s="3"/>
      <c r="G10" s="3"/>
      <c r="H10" s="3"/>
      <c r="I10" s="3">
        <f t="shared" si="0"/>
        <v>0</v>
      </c>
      <c r="J10" s="3"/>
      <c r="K10" s="3"/>
      <c r="L10" s="3"/>
      <c r="M10" s="3"/>
      <c r="N10" s="3">
        <f t="shared" si="1"/>
        <v>0</v>
      </c>
      <c r="O10" s="3"/>
      <c r="P10" s="3"/>
      <c r="Q10" s="17"/>
      <c r="R10" s="53">
        <v>2</v>
      </c>
      <c r="S10" s="53"/>
      <c r="T10" s="3">
        <f t="shared" si="2"/>
        <v>2</v>
      </c>
      <c r="U10" s="3"/>
      <c r="V10" s="53"/>
      <c r="W10" s="3"/>
      <c r="X10" s="3"/>
      <c r="Y10" s="3">
        <f t="shared" si="3"/>
        <v>0</v>
      </c>
      <c r="Z10" s="3"/>
      <c r="AA10" s="3"/>
      <c r="AB10" s="3"/>
      <c r="AC10" s="3"/>
      <c r="AD10" s="3">
        <f t="shared" si="4"/>
        <v>0</v>
      </c>
      <c r="AE10" s="3">
        <v>50</v>
      </c>
      <c r="AF10" s="3">
        <f t="shared" si="5"/>
        <v>52</v>
      </c>
    </row>
    <row r="11" spans="1:32">
      <c r="A11" s="74" t="s">
        <v>892</v>
      </c>
      <c r="B11" s="74"/>
      <c r="C11" s="42" t="s">
        <v>893</v>
      </c>
      <c r="D11" s="3"/>
      <c r="E11" s="11"/>
      <c r="F11" s="3"/>
      <c r="G11" s="3"/>
      <c r="H11" s="3"/>
      <c r="I11" s="3">
        <f t="shared" si="0"/>
        <v>0</v>
      </c>
      <c r="J11" s="3"/>
      <c r="K11" s="3"/>
      <c r="L11" s="3"/>
      <c r="M11" s="3"/>
      <c r="N11" s="3">
        <f t="shared" si="1"/>
        <v>0</v>
      </c>
      <c r="O11" s="3"/>
      <c r="P11" s="3"/>
      <c r="Q11" s="17"/>
      <c r="R11" s="53"/>
      <c r="S11" s="53"/>
      <c r="T11" s="3">
        <f t="shared" si="2"/>
        <v>0</v>
      </c>
      <c r="U11" s="3"/>
      <c r="V11" s="53"/>
      <c r="W11" s="3"/>
      <c r="X11" s="3"/>
      <c r="Y11" s="3">
        <f t="shared" si="3"/>
        <v>0</v>
      </c>
      <c r="Z11" s="3"/>
      <c r="AA11" s="3"/>
      <c r="AB11" s="3"/>
      <c r="AC11" s="3"/>
      <c r="AD11" s="3">
        <f t="shared" si="4"/>
        <v>0</v>
      </c>
      <c r="AE11" s="3">
        <v>50</v>
      </c>
      <c r="AF11" s="3">
        <f t="shared" si="5"/>
        <v>50</v>
      </c>
    </row>
    <row r="12" spans="1:32">
      <c r="A12" s="74" t="s">
        <v>894</v>
      </c>
      <c r="B12" s="74"/>
      <c r="C12" s="42" t="s">
        <v>895</v>
      </c>
      <c r="D12" s="3"/>
      <c r="E12" s="11"/>
      <c r="F12" s="3"/>
      <c r="G12" s="3"/>
      <c r="H12" s="3"/>
      <c r="I12" s="3">
        <f t="shared" si="0"/>
        <v>0</v>
      </c>
      <c r="J12" s="3"/>
      <c r="K12" s="3"/>
      <c r="L12" s="3"/>
      <c r="M12" s="3"/>
      <c r="N12" s="3">
        <f t="shared" si="1"/>
        <v>0</v>
      </c>
      <c r="O12" s="3"/>
      <c r="P12" s="3"/>
      <c r="Q12" s="17"/>
      <c r="R12" s="53"/>
      <c r="S12" s="53"/>
      <c r="T12" s="3">
        <f t="shared" si="2"/>
        <v>0</v>
      </c>
      <c r="U12" s="3"/>
      <c r="V12" s="53"/>
      <c r="W12" s="3"/>
      <c r="X12" s="3"/>
      <c r="Y12" s="3">
        <f t="shared" si="3"/>
        <v>0</v>
      </c>
      <c r="Z12" s="3"/>
      <c r="AA12" s="3"/>
      <c r="AB12" s="3"/>
      <c r="AC12" s="3"/>
      <c r="AD12" s="3">
        <f t="shared" si="4"/>
        <v>0</v>
      </c>
      <c r="AE12" s="3">
        <v>50</v>
      </c>
      <c r="AF12" s="3">
        <f t="shared" si="5"/>
        <v>50</v>
      </c>
    </row>
    <row r="13" spans="1:32">
      <c r="A13" s="74" t="s">
        <v>896</v>
      </c>
      <c r="B13" s="74"/>
      <c r="C13" s="42" t="s">
        <v>897</v>
      </c>
      <c r="D13" s="3"/>
      <c r="E13" s="11"/>
      <c r="F13" s="3"/>
      <c r="G13" s="3"/>
      <c r="H13" s="3"/>
      <c r="I13" s="3">
        <f t="shared" si="0"/>
        <v>0</v>
      </c>
      <c r="J13" s="3"/>
      <c r="K13" s="3"/>
      <c r="L13" s="3"/>
      <c r="M13" s="3"/>
      <c r="N13" s="3">
        <f t="shared" si="1"/>
        <v>0</v>
      </c>
      <c r="O13" s="3"/>
      <c r="P13" s="3"/>
      <c r="Q13" s="17"/>
      <c r="R13" s="53"/>
      <c r="S13" s="53"/>
      <c r="T13" s="3">
        <f t="shared" si="2"/>
        <v>0</v>
      </c>
      <c r="U13" s="3"/>
      <c r="V13" s="53"/>
      <c r="W13" s="3"/>
      <c r="X13" s="3"/>
      <c r="Y13" s="3">
        <f t="shared" si="3"/>
        <v>0</v>
      </c>
      <c r="Z13" s="3"/>
      <c r="AA13" s="3"/>
      <c r="AB13" s="3"/>
      <c r="AC13" s="3"/>
      <c r="AD13" s="3">
        <f t="shared" si="4"/>
        <v>0</v>
      </c>
      <c r="AE13" s="3">
        <v>50</v>
      </c>
      <c r="AF13" s="3">
        <f t="shared" si="5"/>
        <v>50</v>
      </c>
    </row>
    <row r="14" spans="1:32">
      <c r="A14" s="74" t="s">
        <v>898</v>
      </c>
      <c r="B14" s="74"/>
      <c r="C14" s="42" t="s">
        <v>899</v>
      </c>
      <c r="D14" s="3"/>
      <c r="E14" s="11"/>
      <c r="F14" s="3"/>
      <c r="G14" s="3"/>
      <c r="H14" s="3"/>
      <c r="I14" s="3">
        <f t="shared" si="0"/>
        <v>0</v>
      </c>
      <c r="J14" s="3"/>
      <c r="K14" s="3"/>
      <c r="L14" s="3"/>
      <c r="M14" s="3"/>
      <c r="N14" s="3">
        <f t="shared" si="1"/>
        <v>0</v>
      </c>
      <c r="O14" s="3"/>
      <c r="P14" s="3"/>
      <c r="Q14" s="17"/>
      <c r="R14" s="53"/>
      <c r="S14" s="53"/>
      <c r="T14" s="3">
        <f t="shared" si="2"/>
        <v>0</v>
      </c>
      <c r="U14" s="3"/>
      <c r="V14" s="53"/>
      <c r="W14" s="3"/>
      <c r="X14" s="3"/>
      <c r="Y14" s="3">
        <f t="shared" si="3"/>
        <v>0</v>
      </c>
      <c r="Z14" s="3"/>
      <c r="AA14" s="3"/>
      <c r="AB14" s="3"/>
      <c r="AC14" s="3"/>
      <c r="AD14" s="3">
        <f t="shared" si="4"/>
        <v>0</v>
      </c>
      <c r="AE14" s="3">
        <v>50</v>
      </c>
      <c r="AF14" s="3">
        <f t="shared" si="5"/>
        <v>50</v>
      </c>
    </row>
    <row r="15" spans="1:32">
      <c r="A15" s="74" t="s">
        <v>900</v>
      </c>
      <c r="B15" s="74"/>
      <c r="C15" s="42" t="s">
        <v>901</v>
      </c>
      <c r="D15" s="3"/>
      <c r="E15" s="3"/>
      <c r="F15" s="3"/>
      <c r="G15" s="3"/>
      <c r="H15" s="3"/>
      <c r="I15" s="3">
        <f t="shared" si="0"/>
        <v>0</v>
      </c>
      <c r="J15" s="3"/>
      <c r="K15" s="3"/>
      <c r="L15" s="3"/>
      <c r="M15" s="3"/>
      <c r="N15" s="3">
        <f t="shared" si="1"/>
        <v>0</v>
      </c>
      <c r="O15" s="3"/>
      <c r="P15" s="3">
        <v>3</v>
      </c>
      <c r="Q15" s="17"/>
      <c r="R15" s="53"/>
      <c r="S15" s="53"/>
      <c r="T15" s="3">
        <f t="shared" si="2"/>
        <v>3</v>
      </c>
      <c r="U15" s="3"/>
      <c r="V15" s="53"/>
      <c r="W15" s="3"/>
      <c r="X15" s="3"/>
      <c r="Y15" s="3">
        <f t="shared" si="3"/>
        <v>0</v>
      </c>
      <c r="Z15" s="3"/>
      <c r="AA15" s="3"/>
      <c r="AB15" s="3"/>
      <c r="AC15" s="3"/>
      <c r="AD15" s="3">
        <f t="shared" si="4"/>
        <v>0</v>
      </c>
      <c r="AE15" s="3">
        <v>50</v>
      </c>
      <c r="AF15" s="3">
        <f t="shared" si="5"/>
        <v>53</v>
      </c>
    </row>
    <row r="16" spans="1:32">
      <c r="A16" s="74" t="s">
        <v>902</v>
      </c>
      <c r="B16" s="74"/>
      <c r="C16" s="42" t="s">
        <v>903</v>
      </c>
      <c r="D16" s="3"/>
      <c r="E16" s="3"/>
      <c r="F16" s="3"/>
      <c r="G16" s="3"/>
      <c r="H16" s="3"/>
      <c r="I16" s="3">
        <f t="shared" si="0"/>
        <v>0</v>
      </c>
      <c r="J16" s="3"/>
      <c r="K16" s="3"/>
      <c r="L16" s="3"/>
      <c r="M16" s="3"/>
      <c r="N16" s="3">
        <f t="shared" si="1"/>
        <v>0</v>
      </c>
      <c r="O16" s="3"/>
      <c r="P16" s="3"/>
      <c r="Q16" s="17"/>
      <c r="R16" s="53"/>
      <c r="S16" s="53"/>
      <c r="T16" s="3">
        <f t="shared" si="2"/>
        <v>0</v>
      </c>
      <c r="U16" s="3"/>
      <c r="V16" s="53">
        <v>2</v>
      </c>
      <c r="W16" s="3"/>
      <c r="X16" s="3"/>
      <c r="Y16" s="3">
        <f t="shared" si="3"/>
        <v>2</v>
      </c>
      <c r="Z16" s="3"/>
      <c r="AA16" s="3"/>
      <c r="AB16" s="3"/>
      <c r="AC16" s="3"/>
      <c r="AD16" s="3">
        <f t="shared" si="4"/>
        <v>0</v>
      </c>
      <c r="AE16" s="3">
        <v>50</v>
      </c>
      <c r="AF16" s="3">
        <f t="shared" si="5"/>
        <v>52</v>
      </c>
    </row>
    <row r="17" spans="1:32">
      <c r="A17" s="74" t="s">
        <v>904</v>
      </c>
      <c r="B17" s="74"/>
      <c r="C17" s="42" t="s">
        <v>905</v>
      </c>
      <c r="D17" s="3"/>
      <c r="E17" s="3"/>
      <c r="F17" s="3"/>
      <c r="G17" s="3"/>
      <c r="H17" s="3"/>
      <c r="I17" s="3">
        <f t="shared" si="0"/>
        <v>0</v>
      </c>
      <c r="J17" s="3"/>
      <c r="K17" s="3"/>
      <c r="L17" s="3"/>
      <c r="M17" s="3"/>
      <c r="N17" s="3">
        <f t="shared" si="1"/>
        <v>0</v>
      </c>
      <c r="O17" s="3"/>
      <c r="P17" s="3"/>
      <c r="Q17" s="17"/>
      <c r="R17" s="53"/>
      <c r="S17" s="53"/>
      <c r="T17" s="3">
        <f t="shared" si="2"/>
        <v>0</v>
      </c>
      <c r="U17" s="3"/>
      <c r="V17" s="53"/>
      <c r="W17" s="3"/>
      <c r="X17" s="3"/>
      <c r="Y17" s="3">
        <f t="shared" si="3"/>
        <v>0</v>
      </c>
      <c r="Z17" s="3"/>
      <c r="AA17" s="3"/>
      <c r="AB17" s="3"/>
      <c r="AC17" s="3"/>
      <c r="AD17" s="3">
        <f t="shared" si="4"/>
        <v>0</v>
      </c>
      <c r="AE17" s="3">
        <v>50</v>
      </c>
      <c r="AF17" s="3">
        <f t="shared" si="5"/>
        <v>50</v>
      </c>
    </row>
    <row r="18" spans="1:32">
      <c r="A18" s="74" t="s">
        <v>906</v>
      </c>
      <c r="B18" s="74"/>
      <c r="C18" s="42" t="s">
        <v>907</v>
      </c>
      <c r="D18" s="3"/>
      <c r="E18" s="3"/>
      <c r="F18" s="3"/>
      <c r="G18" s="3"/>
      <c r="H18" s="3"/>
      <c r="I18" s="3">
        <f t="shared" si="0"/>
        <v>0</v>
      </c>
      <c r="J18" s="3"/>
      <c r="K18" s="3"/>
      <c r="L18" s="3"/>
      <c r="M18" s="3"/>
      <c r="N18" s="3">
        <f t="shared" si="1"/>
        <v>0</v>
      </c>
      <c r="O18" s="3"/>
      <c r="P18" s="3"/>
      <c r="Q18" s="17"/>
      <c r="R18" s="53"/>
      <c r="S18" s="53"/>
      <c r="T18" s="3">
        <f t="shared" si="2"/>
        <v>0</v>
      </c>
      <c r="U18" s="3"/>
      <c r="V18" s="53"/>
      <c r="W18" s="3"/>
      <c r="X18" s="3"/>
      <c r="Y18" s="3">
        <f t="shared" si="3"/>
        <v>0</v>
      </c>
      <c r="Z18" s="3"/>
      <c r="AA18" s="3"/>
      <c r="AB18" s="3"/>
      <c r="AC18" s="3"/>
      <c r="AD18" s="3">
        <f t="shared" si="4"/>
        <v>0</v>
      </c>
      <c r="AE18" s="3">
        <v>50</v>
      </c>
      <c r="AF18" s="3">
        <f t="shared" si="5"/>
        <v>50</v>
      </c>
    </row>
    <row r="19" spans="1:32">
      <c r="A19" s="74" t="s">
        <v>908</v>
      </c>
      <c r="B19" s="74"/>
      <c r="C19" s="42" t="s">
        <v>909</v>
      </c>
      <c r="D19" s="3"/>
      <c r="E19" s="3"/>
      <c r="F19" s="3"/>
      <c r="G19" s="3"/>
      <c r="H19" s="3"/>
      <c r="I19" s="3">
        <f t="shared" si="0"/>
        <v>0</v>
      </c>
      <c r="J19" s="3"/>
      <c r="K19" s="3"/>
      <c r="L19" s="3"/>
      <c r="M19" s="3"/>
      <c r="N19" s="3">
        <f t="shared" si="1"/>
        <v>0</v>
      </c>
      <c r="O19" s="3"/>
      <c r="P19" s="3"/>
      <c r="Q19" s="17"/>
      <c r="R19" s="53"/>
      <c r="S19" s="53"/>
      <c r="T19" s="3">
        <f t="shared" si="2"/>
        <v>0</v>
      </c>
      <c r="U19" s="3"/>
      <c r="V19" s="53"/>
      <c r="W19" s="3"/>
      <c r="X19" s="3"/>
      <c r="Y19" s="3">
        <f t="shared" si="3"/>
        <v>0</v>
      </c>
      <c r="Z19" s="3"/>
      <c r="AA19" s="3"/>
      <c r="AB19" s="3"/>
      <c r="AC19" s="3"/>
      <c r="AD19" s="3">
        <f t="shared" si="4"/>
        <v>0</v>
      </c>
      <c r="AE19" s="3">
        <v>50</v>
      </c>
      <c r="AF19" s="3">
        <f t="shared" si="5"/>
        <v>50</v>
      </c>
    </row>
    <row r="20" spans="1:32">
      <c r="A20" s="74" t="s">
        <v>910</v>
      </c>
      <c r="B20" s="74"/>
      <c r="C20" s="42" t="s">
        <v>911</v>
      </c>
      <c r="D20" s="3"/>
      <c r="E20" s="3"/>
      <c r="F20" s="3"/>
      <c r="G20" s="3"/>
      <c r="H20" s="3"/>
      <c r="I20" s="3">
        <f t="shared" si="0"/>
        <v>0</v>
      </c>
      <c r="J20" s="3"/>
      <c r="K20" s="3"/>
      <c r="L20" s="3"/>
      <c r="M20" s="3"/>
      <c r="N20" s="3">
        <f t="shared" si="1"/>
        <v>0</v>
      </c>
      <c r="O20" s="3"/>
      <c r="P20" s="3"/>
      <c r="Q20" s="17"/>
      <c r="R20" s="53"/>
      <c r="S20" s="53"/>
      <c r="T20" s="3">
        <f t="shared" si="2"/>
        <v>0</v>
      </c>
      <c r="U20" s="3"/>
      <c r="V20" s="53"/>
      <c r="W20" s="3"/>
      <c r="X20" s="3"/>
      <c r="Y20" s="3">
        <f t="shared" si="3"/>
        <v>0</v>
      </c>
      <c r="Z20" s="3"/>
      <c r="AA20" s="3"/>
      <c r="AB20" s="3"/>
      <c r="AC20" s="3"/>
      <c r="AD20" s="3">
        <f t="shared" si="4"/>
        <v>0</v>
      </c>
      <c r="AE20" s="3">
        <v>50</v>
      </c>
      <c r="AF20" s="3">
        <f t="shared" si="5"/>
        <v>50</v>
      </c>
    </row>
    <row r="21" spans="1:32">
      <c r="A21" s="74" t="s">
        <v>912</v>
      </c>
      <c r="B21" s="74"/>
      <c r="C21" s="42" t="s">
        <v>913</v>
      </c>
      <c r="D21" s="3"/>
      <c r="E21" s="3"/>
      <c r="F21" s="3"/>
      <c r="G21" s="3"/>
      <c r="H21" s="3"/>
      <c r="I21" s="3">
        <f t="shared" si="0"/>
        <v>0</v>
      </c>
      <c r="J21" s="3"/>
      <c r="K21" s="3"/>
      <c r="L21" s="3"/>
      <c r="M21" s="3"/>
      <c r="N21" s="3">
        <f t="shared" si="1"/>
        <v>0</v>
      </c>
      <c r="O21" s="3"/>
      <c r="P21" s="3"/>
      <c r="Q21" s="17"/>
      <c r="R21" s="53"/>
      <c r="S21" s="53"/>
      <c r="T21" s="3">
        <f t="shared" si="2"/>
        <v>0</v>
      </c>
      <c r="U21" s="3"/>
      <c r="V21" s="53">
        <v>2</v>
      </c>
      <c r="W21" s="3"/>
      <c r="X21" s="3"/>
      <c r="Y21" s="3">
        <f t="shared" si="3"/>
        <v>2</v>
      </c>
      <c r="Z21" s="3"/>
      <c r="AA21" s="3"/>
      <c r="AB21" s="3"/>
      <c r="AC21" s="3"/>
      <c r="AD21" s="3">
        <f t="shared" si="4"/>
        <v>0</v>
      </c>
      <c r="AE21" s="3">
        <v>50</v>
      </c>
      <c r="AF21" s="3">
        <f t="shared" si="5"/>
        <v>52</v>
      </c>
    </row>
    <row r="22" spans="1:32">
      <c r="A22" s="74" t="s">
        <v>914</v>
      </c>
      <c r="B22" s="74"/>
      <c r="C22" s="42" t="s">
        <v>915</v>
      </c>
      <c r="D22" s="3"/>
      <c r="E22" s="3"/>
      <c r="F22" s="3"/>
      <c r="G22" s="3"/>
      <c r="H22" s="3"/>
      <c r="I22" s="3">
        <f t="shared" si="0"/>
        <v>0</v>
      </c>
      <c r="J22" s="3"/>
      <c r="K22" s="3"/>
      <c r="L22" s="3"/>
      <c r="M22" s="3"/>
      <c r="N22" s="3">
        <f t="shared" si="1"/>
        <v>0</v>
      </c>
      <c r="O22" s="3"/>
      <c r="P22" s="3"/>
      <c r="Q22" s="17"/>
      <c r="R22" s="53"/>
      <c r="S22" s="53"/>
      <c r="T22" s="3">
        <f t="shared" si="2"/>
        <v>0</v>
      </c>
      <c r="U22" s="3"/>
      <c r="V22" s="53"/>
      <c r="W22" s="3"/>
      <c r="X22" s="3"/>
      <c r="Y22" s="3">
        <f t="shared" si="3"/>
        <v>0</v>
      </c>
      <c r="Z22" s="3"/>
      <c r="AA22" s="3"/>
      <c r="AB22" s="3"/>
      <c r="AC22" s="3"/>
      <c r="AD22" s="3">
        <f t="shared" si="4"/>
        <v>0</v>
      </c>
      <c r="AE22" s="3">
        <v>50</v>
      </c>
      <c r="AF22" s="3">
        <f t="shared" si="5"/>
        <v>50</v>
      </c>
    </row>
    <row r="23" spans="1:32">
      <c r="A23" s="74" t="s">
        <v>916</v>
      </c>
      <c r="B23" s="74"/>
      <c r="C23" s="42" t="s">
        <v>917</v>
      </c>
      <c r="D23" s="3"/>
      <c r="E23" s="3"/>
      <c r="F23" s="3"/>
      <c r="G23" s="3"/>
      <c r="H23" s="3"/>
      <c r="I23" s="3">
        <f t="shared" si="0"/>
        <v>0</v>
      </c>
      <c r="J23" s="3"/>
      <c r="K23" s="3"/>
      <c r="L23" s="3"/>
      <c r="M23" s="3"/>
      <c r="N23" s="3">
        <f t="shared" si="1"/>
        <v>0</v>
      </c>
      <c r="O23" s="3"/>
      <c r="P23" s="3"/>
      <c r="Q23" s="17"/>
      <c r="R23" s="53"/>
      <c r="S23" s="53"/>
      <c r="T23" s="3">
        <f t="shared" si="2"/>
        <v>0</v>
      </c>
      <c r="U23" s="3"/>
      <c r="V23" s="53"/>
      <c r="W23" s="3"/>
      <c r="X23" s="3"/>
      <c r="Y23" s="3">
        <f t="shared" si="3"/>
        <v>0</v>
      </c>
      <c r="Z23" s="3"/>
      <c r="AA23" s="3"/>
      <c r="AB23" s="3"/>
      <c r="AC23" s="3"/>
      <c r="AD23" s="3">
        <f t="shared" si="4"/>
        <v>0</v>
      </c>
      <c r="AE23" s="3">
        <v>50</v>
      </c>
      <c r="AF23" s="3">
        <f t="shared" si="5"/>
        <v>50</v>
      </c>
    </row>
    <row r="24" spans="1:32">
      <c r="A24" s="74" t="s">
        <v>918</v>
      </c>
      <c r="B24" s="74"/>
      <c r="C24" s="42" t="s">
        <v>919</v>
      </c>
      <c r="D24" s="3"/>
      <c r="E24" s="3"/>
      <c r="F24" s="3"/>
      <c r="G24" s="3"/>
      <c r="H24" s="3"/>
      <c r="I24" s="3">
        <f t="shared" si="0"/>
        <v>0</v>
      </c>
      <c r="J24" s="3"/>
      <c r="K24" s="3"/>
      <c r="L24" s="3"/>
      <c r="M24" s="3"/>
      <c r="N24" s="3">
        <f t="shared" si="1"/>
        <v>0</v>
      </c>
      <c r="O24" s="3"/>
      <c r="P24" s="3"/>
      <c r="Q24" s="17"/>
      <c r="R24" s="53"/>
      <c r="S24" s="53"/>
      <c r="T24" s="3">
        <f t="shared" si="2"/>
        <v>0</v>
      </c>
      <c r="U24" s="3"/>
      <c r="V24" s="53">
        <v>2</v>
      </c>
      <c r="W24" s="3"/>
      <c r="X24" s="3"/>
      <c r="Y24" s="3">
        <f t="shared" si="3"/>
        <v>2</v>
      </c>
      <c r="Z24" s="3"/>
      <c r="AA24" s="3"/>
      <c r="AB24" s="3"/>
      <c r="AC24" s="3"/>
      <c r="AD24" s="3">
        <f t="shared" si="4"/>
        <v>0</v>
      </c>
      <c r="AE24" s="3">
        <v>50</v>
      </c>
      <c r="AF24" s="3">
        <f t="shared" si="5"/>
        <v>52</v>
      </c>
    </row>
    <row r="25" spans="1:32">
      <c r="A25" s="74" t="s">
        <v>920</v>
      </c>
      <c r="B25" s="74"/>
      <c r="C25" s="42" t="s">
        <v>921</v>
      </c>
      <c r="D25" s="3"/>
      <c r="E25" s="3"/>
      <c r="F25" s="3"/>
      <c r="G25" s="3"/>
      <c r="H25" s="3"/>
      <c r="I25" s="3">
        <f t="shared" si="0"/>
        <v>0</v>
      </c>
      <c r="J25" s="3"/>
      <c r="K25" s="3"/>
      <c r="L25" s="3"/>
      <c r="M25" s="3"/>
      <c r="N25" s="3">
        <f t="shared" si="1"/>
        <v>0</v>
      </c>
      <c r="O25" s="3"/>
      <c r="P25" s="3"/>
      <c r="Q25" s="17"/>
      <c r="R25" s="53"/>
      <c r="S25" s="53"/>
      <c r="T25" s="3">
        <f t="shared" si="2"/>
        <v>0</v>
      </c>
      <c r="U25" s="3"/>
      <c r="V25" s="53">
        <v>2</v>
      </c>
      <c r="W25" s="3"/>
      <c r="X25" s="3"/>
      <c r="Y25" s="3">
        <f t="shared" si="3"/>
        <v>2</v>
      </c>
      <c r="Z25" s="3"/>
      <c r="AA25" s="3"/>
      <c r="AB25" s="3"/>
      <c r="AC25" s="3"/>
      <c r="AD25" s="3">
        <f t="shared" si="4"/>
        <v>0</v>
      </c>
      <c r="AE25" s="3">
        <v>50</v>
      </c>
      <c r="AF25" s="3">
        <f t="shared" si="5"/>
        <v>52</v>
      </c>
    </row>
    <row r="26" spans="1:32">
      <c r="A26" s="74" t="s">
        <v>922</v>
      </c>
      <c r="B26" s="74"/>
      <c r="C26" s="42" t="s">
        <v>923</v>
      </c>
      <c r="D26" s="3"/>
      <c r="E26" s="3"/>
      <c r="F26" s="3"/>
      <c r="G26" s="3"/>
      <c r="H26" s="3"/>
      <c r="I26" s="3">
        <f t="shared" si="0"/>
        <v>0</v>
      </c>
      <c r="J26" s="3"/>
      <c r="K26" s="3"/>
      <c r="L26" s="3"/>
      <c r="M26" s="3"/>
      <c r="N26" s="3">
        <f t="shared" si="1"/>
        <v>0</v>
      </c>
      <c r="O26" s="3"/>
      <c r="P26" s="3"/>
      <c r="Q26" s="17"/>
      <c r="R26" s="53"/>
      <c r="S26" s="53"/>
      <c r="T26" s="3">
        <f t="shared" si="2"/>
        <v>0</v>
      </c>
      <c r="U26" s="3"/>
      <c r="V26" s="53"/>
      <c r="W26" s="3"/>
      <c r="X26" s="3"/>
      <c r="Y26" s="3">
        <f t="shared" si="3"/>
        <v>0</v>
      </c>
      <c r="Z26" s="3"/>
      <c r="AA26" s="3"/>
      <c r="AB26" s="3"/>
      <c r="AC26" s="3"/>
      <c r="AD26" s="3">
        <f t="shared" si="4"/>
        <v>0</v>
      </c>
      <c r="AE26" s="3">
        <v>50</v>
      </c>
      <c r="AF26" s="3">
        <f t="shared" si="5"/>
        <v>50</v>
      </c>
    </row>
    <row r="27" spans="1:32">
      <c r="A27" s="74" t="s">
        <v>924</v>
      </c>
      <c r="B27" s="74"/>
      <c r="C27" s="42" t="s">
        <v>925</v>
      </c>
      <c r="D27" s="3"/>
      <c r="E27" s="3"/>
      <c r="F27" s="3"/>
      <c r="G27" s="3"/>
      <c r="H27" s="3"/>
      <c r="I27" s="3">
        <f t="shared" si="0"/>
        <v>0</v>
      </c>
      <c r="J27" s="3"/>
      <c r="K27" s="3"/>
      <c r="L27" s="3"/>
      <c r="M27" s="3"/>
      <c r="N27" s="3">
        <f t="shared" si="1"/>
        <v>0</v>
      </c>
      <c r="O27" s="3"/>
      <c r="P27" s="3"/>
      <c r="Q27" s="17"/>
      <c r="R27" s="53"/>
      <c r="S27" s="53"/>
      <c r="T27" s="3">
        <f t="shared" si="2"/>
        <v>0</v>
      </c>
      <c r="U27" s="3"/>
      <c r="V27" s="53"/>
      <c r="W27" s="3"/>
      <c r="X27" s="3"/>
      <c r="Y27" s="3">
        <f t="shared" si="3"/>
        <v>0</v>
      </c>
      <c r="Z27" s="3"/>
      <c r="AA27" s="3"/>
      <c r="AB27" s="3"/>
      <c r="AC27" s="3"/>
      <c r="AD27" s="3">
        <f t="shared" si="4"/>
        <v>0</v>
      </c>
      <c r="AE27" s="3">
        <v>50</v>
      </c>
      <c r="AF27" s="3">
        <f t="shared" si="5"/>
        <v>50</v>
      </c>
    </row>
    <row r="28" spans="1:32">
      <c r="A28" s="74" t="s">
        <v>926</v>
      </c>
      <c r="B28" s="74"/>
      <c r="C28" s="42" t="s">
        <v>927</v>
      </c>
      <c r="D28" s="3"/>
      <c r="E28" s="3"/>
      <c r="F28" s="3"/>
      <c r="G28" s="3"/>
      <c r="H28" s="3"/>
      <c r="I28" s="3">
        <f t="shared" si="0"/>
        <v>0</v>
      </c>
      <c r="J28" s="3"/>
      <c r="K28" s="3"/>
      <c r="L28" s="3"/>
      <c r="M28" s="3"/>
      <c r="N28" s="3">
        <f t="shared" si="1"/>
        <v>0</v>
      </c>
      <c r="O28" s="3"/>
      <c r="P28" s="3"/>
      <c r="Q28" s="17">
        <v>1</v>
      </c>
      <c r="R28" s="53"/>
      <c r="S28" s="53"/>
      <c r="T28" s="3">
        <f t="shared" si="2"/>
        <v>1</v>
      </c>
      <c r="U28" s="3"/>
      <c r="V28" s="53"/>
      <c r="W28" s="3"/>
      <c r="X28" s="3"/>
      <c r="Y28" s="3">
        <f t="shared" si="3"/>
        <v>0</v>
      </c>
      <c r="Z28" s="3"/>
      <c r="AA28" s="3"/>
      <c r="AB28" s="3"/>
      <c r="AC28" s="3"/>
      <c r="AD28" s="3">
        <f t="shared" si="4"/>
        <v>0</v>
      </c>
      <c r="AE28" s="3">
        <v>50</v>
      </c>
      <c r="AF28" s="3">
        <f t="shared" si="5"/>
        <v>51</v>
      </c>
    </row>
    <row r="29" spans="1:32">
      <c r="A29" s="74" t="s">
        <v>928</v>
      </c>
      <c r="B29" s="74"/>
      <c r="C29" s="42" t="s">
        <v>929</v>
      </c>
      <c r="D29" s="3"/>
      <c r="E29" s="3"/>
      <c r="F29" s="3"/>
      <c r="G29" s="3"/>
      <c r="H29" s="3"/>
      <c r="I29" s="3">
        <f t="shared" si="0"/>
        <v>0</v>
      </c>
      <c r="J29" s="3"/>
      <c r="K29" s="3"/>
      <c r="L29" s="3"/>
      <c r="M29" s="3"/>
      <c r="N29" s="3">
        <f t="shared" si="1"/>
        <v>0</v>
      </c>
      <c r="O29" s="3"/>
      <c r="P29" s="3"/>
      <c r="Q29" s="17"/>
      <c r="R29" s="53"/>
      <c r="S29" s="53"/>
      <c r="T29" s="3">
        <f t="shared" si="2"/>
        <v>0</v>
      </c>
      <c r="U29" s="3"/>
      <c r="V29" s="53"/>
      <c r="W29" s="3"/>
      <c r="X29" s="3"/>
      <c r="Y29" s="3">
        <f t="shared" si="3"/>
        <v>0</v>
      </c>
      <c r="Z29" s="3"/>
      <c r="AA29" s="3"/>
      <c r="AB29" s="3"/>
      <c r="AC29" s="3"/>
      <c r="AD29" s="3">
        <f t="shared" si="4"/>
        <v>0</v>
      </c>
      <c r="AE29" s="3">
        <v>50</v>
      </c>
      <c r="AF29" s="3">
        <f t="shared" si="5"/>
        <v>50</v>
      </c>
    </row>
    <row r="30" spans="1:32">
      <c r="A30" s="74" t="s">
        <v>930</v>
      </c>
      <c r="B30" s="74"/>
      <c r="C30" s="42" t="s">
        <v>931</v>
      </c>
      <c r="D30" s="3"/>
      <c r="E30" s="3"/>
      <c r="F30" s="3"/>
      <c r="G30" s="3"/>
      <c r="H30" s="3"/>
      <c r="I30" s="3">
        <f t="shared" si="0"/>
        <v>0</v>
      </c>
      <c r="J30" s="3"/>
      <c r="K30" s="3"/>
      <c r="L30" s="3"/>
      <c r="M30" s="3"/>
      <c r="N30" s="3">
        <f t="shared" si="1"/>
        <v>0</v>
      </c>
      <c r="O30" s="3"/>
      <c r="P30" s="3"/>
      <c r="Q30" s="17"/>
      <c r="R30" s="53">
        <v>2</v>
      </c>
      <c r="S30" s="53">
        <v>2</v>
      </c>
      <c r="T30" s="3">
        <f>IF(SUM(O30:S30)&gt;20,"20",SUM(O30:S30))</f>
        <v>4</v>
      </c>
      <c r="U30" s="3"/>
      <c r="V30" s="53"/>
      <c r="W30" s="3"/>
      <c r="X30" s="3"/>
      <c r="Y30" s="3">
        <f t="shared" si="3"/>
        <v>0</v>
      </c>
      <c r="Z30" s="3"/>
      <c r="AA30" s="3"/>
      <c r="AB30" s="3"/>
      <c r="AC30" s="3"/>
      <c r="AD30" s="3">
        <f t="shared" si="4"/>
        <v>0</v>
      </c>
      <c r="AE30" s="3">
        <v>50</v>
      </c>
      <c r="AF30" s="3">
        <f t="shared" si="5"/>
        <v>54</v>
      </c>
    </row>
    <row r="31" spans="1:32">
      <c r="A31" s="74" t="s">
        <v>932</v>
      </c>
      <c r="B31" s="74"/>
      <c r="C31" s="42" t="s">
        <v>933</v>
      </c>
      <c r="D31" s="3"/>
      <c r="E31" s="3"/>
      <c r="F31" s="3"/>
      <c r="G31" s="3"/>
      <c r="H31" s="3"/>
      <c r="I31" s="3">
        <f t="shared" si="0"/>
        <v>0</v>
      </c>
      <c r="J31" s="3"/>
      <c r="K31" s="3"/>
      <c r="L31" s="3"/>
      <c r="M31" s="3"/>
      <c r="N31" s="3">
        <f t="shared" si="1"/>
        <v>0</v>
      </c>
      <c r="O31" s="3"/>
      <c r="P31" s="3"/>
      <c r="Q31" s="17"/>
      <c r="R31" s="53">
        <v>2</v>
      </c>
      <c r="S31" s="53"/>
      <c r="T31" s="3">
        <f t="shared" si="2"/>
        <v>2</v>
      </c>
      <c r="U31" s="3">
        <v>2</v>
      </c>
      <c r="V31" s="53"/>
      <c r="W31" s="3"/>
      <c r="X31" s="3"/>
      <c r="Y31" s="3">
        <f t="shared" si="3"/>
        <v>2</v>
      </c>
      <c r="Z31" s="3"/>
      <c r="AA31" s="3"/>
      <c r="AB31" s="3"/>
      <c r="AC31" s="3"/>
      <c r="AD31" s="3">
        <f t="shared" si="4"/>
        <v>0</v>
      </c>
      <c r="AE31" s="3">
        <v>50</v>
      </c>
      <c r="AF31" s="3">
        <f t="shared" si="5"/>
        <v>54</v>
      </c>
    </row>
    <row r="32" spans="1:32">
      <c r="A32" s="74" t="s">
        <v>934</v>
      </c>
      <c r="B32" s="74"/>
      <c r="C32" s="42" t="s">
        <v>935</v>
      </c>
      <c r="D32" s="3"/>
      <c r="E32" s="3"/>
      <c r="F32" s="3"/>
      <c r="G32" s="3"/>
      <c r="H32" s="3"/>
      <c r="I32" s="3">
        <f t="shared" si="0"/>
        <v>0</v>
      </c>
      <c r="J32" s="3"/>
      <c r="K32" s="3"/>
      <c r="L32" s="3"/>
      <c r="M32" s="3"/>
      <c r="N32" s="3">
        <f t="shared" si="1"/>
        <v>0</v>
      </c>
      <c r="O32" s="3"/>
      <c r="P32" s="3"/>
      <c r="Q32" s="17"/>
      <c r="R32" s="53"/>
      <c r="S32" s="53"/>
      <c r="T32" s="3">
        <f t="shared" si="2"/>
        <v>0</v>
      </c>
      <c r="U32" s="3"/>
      <c r="V32" s="53"/>
      <c r="W32" s="3"/>
      <c r="X32" s="3"/>
      <c r="Y32" s="3">
        <f t="shared" si="3"/>
        <v>0</v>
      </c>
      <c r="Z32" s="3"/>
      <c r="AA32" s="3"/>
      <c r="AB32" s="3"/>
      <c r="AC32" s="3"/>
      <c r="AD32" s="3">
        <f t="shared" si="4"/>
        <v>0</v>
      </c>
      <c r="AE32" s="3">
        <v>50</v>
      </c>
      <c r="AF32" s="3">
        <f t="shared" si="5"/>
        <v>50</v>
      </c>
    </row>
    <row r="33" spans="1:32">
      <c r="A33" s="74" t="s">
        <v>936</v>
      </c>
      <c r="B33" s="74"/>
      <c r="C33" s="42" t="s">
        <v>937</v>
      </c>
      <c r="D33" s="12"/>
      <c r="E33" s="12"/>
      <c r="F33" s="12"/>
      <c r="G33" s="12"/>
      <c r="H33" s="12"/>
      <c r="I33" s="3">
        <f t="shared" si="0"/>
        <v>0</v>
      </c>
      <c r="J33" s="12"/>
      <c r="K33" s="12"/>
      <c r="L33" s="12"/>
      <c r="M33" s="12"/>
      <c r="N33" s="3">
        <f t="shared" si="1"/>
        <v>0</v>
      </c>
      <c r="O33" s="12"/>
      <c r="P33" s="12"/>
      <c r="Q33" s="17"/>
      <c r="R33" s="53"/>
      <c r="S33" s="53"/>
      <c r="T33" s="3">
        <f t="shared" si="2"/>
        <v>0</v>
      </c>
      <c r="U33" s="12"/>
      <c r="V33" s="53"/>
      <c r="W33" s="12"/>
      <c r="X33" s="12"/>
      <c r="Y33" s="3">
        <f t="shared" si="3"/>
        <v>0</v>
      </c>
      <c r="Z33" s="12"/>
      <c r="AA33" s="12"/>
      <c r="AB33" s="12"/>
      <c r="AC33" s="12"/>
      <c r="AD33" s="3">
        <f t="shared" si="4"/>
        <v>0</v>
      </c>
      <c r="AE33" s="3">
        <v>50</v>
      </c>
      <c r="AF33" s="3">
        <f t="shared" si="5"/>
        <v>50</v>
      </c>
    </row>
    <row r="34" spans="1:32">
      <c r="A34" s="74" t="s">
        <v>938</v>
      </c>
      <c r="B34" s="74"/>
      <c r="C34" s="42" t="s">
        <v>939</v>
      </c>
      <c r="D34" s="3"/>
      <c r="E34" s="3"/>
      <c r="F34" s="3"/>
      <c r="G34" s="3"/>
      <c r="H34" s="3"/>
      <c r="I34" s="3">
        <f t="shared" si="0"/>
        <v>0</v>
      </c>
      <c r="J34" s="3"/>
      <c r="K34" s="3"/>
      <c r="L34" s="3"/>
      <c r="M34" s="3"/>
      <c r="N34" s="3">
        <f t="shared" si="1"/>
        <v>0</v>
      </c>
      <c r="O34" s="3"/>
      <c r="P34" s="3"/>
      <c r="Q34" s="17"/>
      <c r="R34" s="17"/>
      <c r="S34" s="17"/>
      <c r="T34" s="3">
        <f t="shared" si="2"/>
        <v>0</v>
      </c>
      <c r="U34" s="3"/>
      <c r="V34" s="53"/>
      <c r="W34" s="3"/>
      <c r="X34" s="3"/>
      <c r="Y34" s="3">
        <f t="shared" si="3"/>
        <v>0</v>
      </c>
      <c r="Z34" s="3"/>
      <c r="AA34" s="3"/>
      <c r="AB34" s="3"/>
      <c r="AC34" s="3"/>
      <c r="AD34" s="3">
        <f t="shared" si="4"/>
        <v>0</v>
      </c>
      <c r="AE34" s="3">
        <v>50</v>
      </c>
      <c r="AF34" s="3">
        <f t="shared" si="5"/>
        <v>50</v>
      </c>
    </row>
    <row r="35" spans="1:32">
      <c r="A35" s="88" t="s">
        <v>940</v>
      </c>
      <c r="B35" s="74"/>
      <c r="C35" s="42" t="s">
        <v>941</v>
      </c>
      <c r="D35" s="3"/>
      <c r="E35" s="3"/>
      <c r="F35" s="3"/>
      <c r="G35" s="3"/>
      <c r="H35" s="3"/>
      <c r="I35" s="3">
        <f t="shared" si="0"/>
        <v>0</v>
      </c>
      <c r="J35" s="3"/>
      <c r="K35" s="3"/>
      <c r="L35" s="3"/>
      <c r="M35" s="3"/>
      <c r="N35" s="3">
        <f t="shared" si="1"/>
        <v>0</v>
      </c>
      <c r="O35" s="3"/>
      <c r="P35" s="3"/>
      <c r="Q35" s="17"/>
      <c r="R35" s="17"/>
      <c r="S35" s="17"/>
      <c r="T35" s="3">
        <f t="shared" si="2"/>
        <v>0</v>
      </c>
      <c r="U35" s="3"/>
      <c r="V35" s="53"/>
      <c r="W35" s="3"/>
      <c r="X35" s="3"/>
      <c r="Y35" s="3">
        <f t="shared" si="3"/>
        <v>0</v>
      </c>
      <c r="Z35" s="3"/>
      <c r="AA35" s="3"/>
      <c r="AB35" s="3"/>
      <c r="AC35" s="3"/>
      <c r="AD35" s="3">
        <f t="shared" si="4"/>
        <v>0</v>
      </c>
      <c r="AE35" s="3">
        <v>50</v>
      </c>
      <c r="AF35" s="3">
        <f t="shared" si="5"/>
        <v>50</v>
      </c>
    </row>
    <row r="36" spans="1:32">
      <c r="A36" s="74" t="s">
        <v>942</v>
      </c>
      <c r="B36" s="74"/>
      <c r="C36" s="42" t="s">
        <v>943</v>
      </c>
      <c r="D36" s="3"/>
      <c r="E36" s="3"/>
      <c r="F36" s="3"/>
      <c r="G36" s="3"/>
      <c r="H36" s="3"/>
      <c r="I36" s="3">
        <f t="shared" si="0"/>
        <v>0</v>
      </c>
      <c r="J36" s="3"/>
      <c r="K36" s="3"/>
      <c r="L36" s="3"/>
      <c r="M36" s="3"/>
      <c r="N36" s="3">
        <f t="shared" si="1"/>
        <v>0</v>
      </c>
      <c r="O36" s="3"/>
      <c r="P36" s="3"/>
      <c r="Q36" s="17"/>
      <c r="R36" s="17"/>
      <c r="S36" s="17"/>
      <c r="T36" s="3">
        <f t="shared" si="2"/>
        <v>0</v>
      </c>
      <c r="U36" s="3"/>
      <c r="V36" s="53"/>
      <c r="W36" s="3"/>
      <c r="X36" s="3"/>
      <c r="Y36" s="3">
        <f t="shared" si="3"/>
        <v>0</v>
      </c>
      <c r="Z36" s="3"/>
      <c r="AA36" s="3"/>
      <c r="AB36" s="3"/>
      <c r="AC36" s="3"/>
      <c r="AD36" s="3">
        <f t="shared" si="4"/>
        <v>0</v>
      </c>
      <c r="AE36" s="3">
        <v>50</v>
      </c>
      <c r="AF36" s="3">
        <f t="shared" si="5"/>
        <v>50</v>
      </c>
    </row>
    <row r="37" spans="1:32">
      <c r="A37" s="74" t="s">
        <v>944</v>
      </c>
      <c r="B37" s="74"/>
      <c r="C37" s="42" t="s">
        <v>945</v>
      </c>
      <c r="D37" s="3"/>
      <c r="E37" s="3"/>
      <c r="F37" s="3"/>
      <c r="G37" s="3"/>
      <c r="H37" s="3"/>
      <c r="I37" s="3">
        <f t="shared" si="0"/>
        <v>0</v>
      </c>
      <c r="J37" s="3"/>
      <c r="K37" s="3"/>
      <c r="L37" s="3"/>
      <c r="M37" s="3"/>
      <c r="N37" s="3">
        <f t="shared" si="1"/>
        <v>0</v>
      </c>
      <c r="O37" s="3"/>
      <c r="P37" s="3"/>
      <c r="Q37" s="17"/>
      <c r="R37" s="17"/>
      <c r="S37" s="17"/>
      <c r="T37" s="3">
        <f t="shared" si="2"/>
        <v>0</v>
      </c>
      <c r="U37" s="3"/>
      <c r="V37" s="53"/>
      <c r="W37" s="3"/>
      <c r="X37" s="3"/>
      <c r="Y37" s="3">
        <f t="shared" si="3"/>
        <v>0</v>
      </c>
      <c r="Z37" s="3"/>
      <c r="AA37" s="3"/>
      <c r="AB37" s="3"/>
      <c r="AC37" s="3"/>
      <c r="AD37" s="3">
        <f t="shared" si="4"/>
        <v>0</v>
      </c>
      <c r="AE37" s="3">
        <v>50</v>
      </c>
      <c r="AF37" s="3">
        <f t="shared" si="5"/>
        <v>50</v>
      </c>
    </row>
    <row r="38" spans="1:32">
      <c r="A38" s="74" t="s">
        <v>946</v>
      </c>
      <c r="B38" s="74"/>
      <c r="C38" s="42" t="s">
        <v>947</v>
      </c>
      <c r="D38" s="3"/>
      <c r="E38" s="3"/>
      <c r="F38" s="3"/>
      <c r="G38" s="3"/>
      <c r="H38" s="3"/>
      <c r="I38" s="3">
        <f t="shared" si="0"/>
        <v>0</v>
      </c>
      <c r="J38" s="3"/>
      <c r="K38" s="3"/>
      <c r="L38" s="3"/>
      <c r="M38" s="3"/>
      <c r="N38" s="3">
        <f t="shared" si="1"/>
        <v>0</v>
      </c>
      <c r="O38" s="3"/>
      <c r="P38" s="3"/>
      <c r="Q38" s="17"/>
      <c r="R38" s="17">
        <v>2</v>
      </c>
      <c r="S38" s="17"/>
      <c r="T38" s="3">
        <f t="shared" si="2"/>
        <v>2</v>
      </c>
      <c r="U38" s="3"/>
      <c r="V38" s="53"/>
      <c r="W38" s="3"/>
      <c r="X38" s="3"/>
      <c r="Y38" s="3">
        <f t="shared" si="3"/>
        <v>0</v>
      </c>
      <c r="Z38" s="3"/>
      <c r="AA38" s="3"/>
      <c r="AB38" s="3"/>
      <c r="AC38" s="3"/>
      <c r="AD38" s="3">
        <f t="shared" si="4"/>
        <v>0</v>
      </c>
      <c r="AE38" s="3">
        <v>50</v>
      </c>
      <c r="AF38" s="3">
        <f t="shared" si="5"/>
        <v>52</v>
      </c>
    </row>
    <row r="39" spans="1:32">
      <c r="A39" s="74" t="s">
        <v>948</v>
      </c>
      <c r="B39" s="74"/>
      <c r="C39" s="42" t="s">
        <v>949</v>
      </c>
      <c r="D39" s="3"/>
      <c r="E39" s="3"/>
      <c r="F39" s="3"/>
      <c r="G39" s="3"/>
      <c r="H39" s="3"/>
      <c r="I39" s="3">
        <f t="shared" si="0"/>
        <v>0</v>
      </c>
      <c r="J39" s="3"/>
      <c r="K39" s="3"/>
      <c r="L39" s="3"/>
      <c r="M39" s="3"/>
      <c r="N39" s="3">
        <f t="shared" si="1"/>
        <v>0</v>
      </c>
      <c r="O39" s="3"/>
      <c r="P39" s="3"/>
      <c r="Q39" s="17"/>
      <c r="R39" s="17"/>
      <c r="S39" s="17"/>
      <c r="T39" s="3">
        <f t="shared" si="2"/>
        <v>0</v>
      </c>
      <c r="U39" s="3"/>
      <c r="V39" s="53"/>
      <c r="W39" s="3"/>
      <c r="X39" s="3"/>
      <c r="Y39" s="3">
        <f t="shared" si="3"/>
        <v>0</v>
      </c>
      <c r="Z39" s="3"/>
      <c r="AA39" s="3"/>
      <c r="AB39" s="3"/>
      <c r="AC39" s="3"/>
      <c r="AD39" s="3">
        <f t="shared" si="4"/>
        <v>0</v>
      </c>
      <c r="AE39" s="3">
        <v>50</v>
      </c>
      <c r="AF39" s="3">
        <f t="shared" si="5"/>
        <v>50</v>
      </c>
    </row>
    <row r="40" spans="1:32">
      <c r="A40" s="74" t="s">
        <v>950</v>
      </c>
      <c r="B40" s="74"/>
      <c r="C40" s="42" t="s">
        <v>951</v>
      </c>
      <c r="D40" s="3"/>
      <c r="E40" s="3"/>
      <c r="F40" s="3"/>
      <c r="G40" s="3"/>
      <c r="H40" s="3"/>
      <c r="I40" s="3">
        <f t="shared" si="0"/>
        <v>0</v>
      </c>
      <c r="J40" s="3"/>
      <c r="K40" s="3"/>
      <c r="L40" s="3"/>
      <c r="M40" s="3"/>
      <c r="N40" s="3">
        <f t="shared" si="1"/>
        <v>0</v>
      </c>
      <c r="O40" s="3"/>
      <c r="P40" s="3"/>
      <c r="Q40" s="17"/>
      <c r="R40" s="17"/>
      <c r="S40" s="17"/>
      <c r="T40" s="3">
        <f t="shared" si="2"/>
        <v>0</v>
      </c>
      <c r="U40" s="3"/>
      <c r="V40" s="53"/>
      <c r="W40" s="3"/>
      <c r="X40" s="3"/>
      <c r="Y40" s="3">
        <f t="shared" si="3"/>
        <v>0</v>
      </c>
      <c r="Z40" s="3"/>
      <c r="AA40" s="3"/>
      <c r="AB40" s="3"/>
      <c r="AC40" s="3"/>
      <c r="AD40" s="3">
        <f t="shared" si="4"/>
        <v>0</v>
      </c>
      <c r="AE40" s="3">
        <v>50</v>
      </c>
      <c r="AF40" s="3">
        <f t="shared" si="5"/>
        <v>50</v>
      </c>
    </row>
    <row r="41" spans="1:32">
      <c r="A41" s="74" t="s">
        <v>952</v>
      </c>
      <c r="B41" s="74"/>
      <c r="C41" s="42" t="s">
        <v>953</v>
      </c>
      <c r="D41" s="3"/>
      <c r="E41" s="3"/>
      <c r="F41" s="3"/>
      <c r="G41" s="3"/>
      <c r="H41" s="3"/>
      <c r="I41" s="3">
        <f t="shared" si="0"/>
        <v>0</v>
      </c>
      <c r="J41" s="3"/>
      <c r="K41" s="3"/>
      <c r="L41" s="3"/>
      <c r="M41" s="3"/>
      <c r="N41" s="3">
        <f t="shared" si="1"/>
        <v>0</v>
      </c>
      <c r="O41" s="3"/>
      <c r="P41" s="3"/>
      <c r="Q41" s="17"/>
      <c r="R41" s="17"/>
      <c r="S41" s="17"/>
      <c r="T41" s="3">
        <f t="shared" si="2"/>
        <v>0</v>
      </c>
      <c r="U41" s="3"/>
      <c r="V41" s="53"/>
      <c r="W41" s="3"/>
      <c r="X41" s="3"/>
      <c r="Y41" s="3">
        <f t="shared" si="3"/>
        <v>0</v>
      </c>
      <c r="Z41" s="3"/>
      <c r="AA41" s="3"/>
      <c r="AB41" s="3"/>
      <c r="AC41" s="3"/>
      <c r="AD41" s="3">
        <f t="shared" si="4"/>
        <v>0</v>
      </c>
      <c r="AE41" s="3">
        <v>50</v>
      </c>
      <c r="AF41" s="3">
        <f t="shared" si="5"/>
        <v>50</v>
      </c>
    </row>
  </sheetData>
  <mergeCells count="75">
    <mergeCell ref="A1:C2"/>
    <mergeCell ref="D1:AF1"/>
    <mergeCell ref="D2:I2"/>
    <mergeCell ref="J2:N2"/>
    <mergeCell ref="O2:R2"/>
    <mergeCell ref="U2:X2"/>
    <mergeCell ref="Z2:AC2"/>
    <mergeCell ref="AE2:AE6"/>
    <mergeCell ref="AF2:AF6"/>
    <mergeCell ref="A3:C3"/>
    <mergeCell ref="AD3:AD6"/>
    <mergeCell ref="A4:C4"/>
    <mergeCell ref="A5:C5"/>
    <mergeCell ref="D5:D6"/>
    <mergeCell ref="E5:E6"/>
    <mergeCell ref="F5:F6"/>
    <mergeCell ref="A10:B10"/>
    <mergeCell ref="V5:V6"/>
    <mergeCell ref="W5:W6"/>
    <mergeCell ref="X5:X6"/>
    <mergeCell ref="Z5:Z6"/>
    <mergeCell ref="O5:O6"/>
    <mergeCell ref="P5:P6"/>
    <mergeCell ref="Q5:Q6"/>
    <mergeCell ref="R5:R6"/>
    <mergeCell ref="S5:S6"/>
    <mergeCell ref="U5:U6"/>
    <mergeCell ref="G5:G6"/>
    <mergeCell ref="H5:H6"/>
    <mergeCell ref="J5:J6"/>
    <mergeCell ref="K5:K6"/>
    <mergeCell ref="L5:L6"/>
    <mergeCell ref="AC5:AC6"/>
    <mergeCell ref="A6:B6"/>
    <mergeCell ref="A7:B7"/>
    <mergeCell ref="A8:B8"/>
    <mergeCell ref="A9:B9"/>
    <mergeCell ref="AA5:AA6"/>
    <mergeCell ref="AB5:AB6"/>
    <mergeCell ref="M5:M6"/>
    <mergeCell ref="I3:I6"/>
    <mergeCell ref="N3:N6"/>
    <mergeCell ref="T3:T6"/>
    <mergeCell ref="Y3:Y6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34:B34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41:B41"/>
    <mergeCell ref="A35:B35"/>
    <mergeCell ref="A36:B36"/>
    <mergeCell ref="A37:B37"/>
    <mergeCell ref="A38:B38"/>
    <mergeCell ref="A39:B39"/>
    <mergeCell ref="A40:B40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3"/>
  <sheetViews>
    <sheetView workbookViewId="0">
      <selection sqref="A1:C2"/>
    </sheetView>
  </sheetViews>
  <sheetFormatPr defaultColWidth="9" defaultRowHeight="14.4"/>
  <cols>
    <col min="1" max="2" width="10.77734375" style="1" customWidth="1"/>
    <col min="3" max="3" width="12" style="1" customWidth="1"/>
    <col min="4" max="8" width="15.77734375" style="1" customWidth="1"/>
    <col min="9" max="9" width="9" style="1"/>
    <col min="10" max="13" width="15.77734375" style="1" customWidth="1"/>
    <col min="14" max="14" width="9" style="1"/>
    <col min="15" max="18" width="15.77734375" style="1" customWidth="1"/>
    <col min="19" max="19" width="9" style="1"/>
    <col min="20" max="23" width="15.77734375" style="1" customWidth="1"/>
    <col min="24" max="24" width="9" style="1"/>
    <col min="25" max="28" width="15.77734375" style="1" customWidth="1"/>
    <col min="29" max="16384" width="9" style="1"/>
  </cols>
  <sheetData>
    <row r="1" spans="1:31" ht="35.25" customHeight="1">
      <c r="A1" s="69" t="s">
        <v>0</v>
      </c>
      <c r="B1" s="69"/>
      <c r="C1" s="69"/>
      <c r="D1" s="70" t="s">
        <v>1</v>
      </c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</row>
    <row r="2" spans="1:31" ht="14.25" customHeight="1">
      <c r="A2" s="69"/>
      <c r="B2" s="69"/>
      <c r="C2" s="69"/>
      <c r="D2" s="62" t="s">
        <v>2</v>
      </c>
      <c r="E2" s="62"/>
      <c r="F2" s="62"/>
      <c r="G2" s="62"/>
      <c r="H2" s="62"/>
      <c r="I2" s="62"/>
      <c r="J2" s="62" t="s">
        <v>3</v>
      </c>
      <c r="K2" s="62"/>
      <c r="L2" s="62"/>
      <c r="M2" s="62"/>
      <c r="N2" s="62"/>
      <c r="O2" s="62" t="s">
        <v>4</v>
      </c>
      <c r="P2" s="62"/>
      <c r="Q2" s="62"/>
      <c r="R2" s="62"/>
      <c r="S2" s="2"/>
      <c r="T2" s="62" t="s">
        <v>5</v>
      </c>
      <c r="U2" s="62"/>
      <c r="V2" s="62"/>
      <c r="W2" s="62"/>
      <c r="X2" s="2"/>
      <c r="Y2" s="62" t="s">
        <v>6</v>
      </c>
      <c r="Z2" s="62"/>
      <c r="AA2" s="62"/>
      <c r="AB2" s="62"/>
      <c r="AC2" s="2"/>
      <c r="AD2" s="66" t="s">
        <v>7</v>
      </c>
      <c r="AE2" s="62" t="s">
        <v>8</v>
      </c>
    </row>
    <row r="3" spans="1:31" ht="28.8">
      <c r="A3" s="62" t="s">
        <v>9</v>
      </c>
      <c r="B3" s="62"/>
      <c r="C3" s="62"/>
      <c r="D3" s="3"/>
      <c r="E3" s="3"/>
      <c r="F3" s="3"/>
      <c r="G3" s="3"/>
      <c r="H3" s="3"/>
      <c r="I3" s="62" t="s">
        <v>10</v>
      </c>
      <c r="J3" s="3"/>
      <c r="K3" s="3"/>
      <c r="L3" s="3"/>
      <c r="M3" s="3"/>
      <c r="N3" s="62" t="s">
        <v>11</v>
      </c>
      <c r="O3" s="3" t="s">
        <v>646</v>
      </c>
      <c r="P3" s="44" t="s">
        <v>647</v>
      </c>
      <c r="Q3" s="3"/>
      <c r="R3" s="3"/>
      <c r="S3" s="62" t="s">
        <v>13</v>
      </c>
      <c r="T3" s="44" t="s">
        <v>648</v>
      </c>
      <c r="U3" s="5"/>
      <c r="V3" s="3"/>
      <c r="W3" s="3"/>
      <c r="X3" s="62" t="s">
        <v>14</v>
      </c>
      <c r="Y3" s="3"/>
      <c r="Z3" s="5"/>
      <c r="AA3" s="3"/>
      <c r="AB3" s="3"/>
      <c r="AC3" s="62" t="s">
        <v>15</v>
      </c>
      <c r="AD3" s="67"/>
      <c r="AE3" s="62"/>
    </row>
    <row r="4" spans="1:31" ht="79.95" customHeight="1">
      <c r="A4" s="62" t="s">
        <v>16</v>
      </c>
      <c r="B4" s="62"/>
      <c r="C4" s="62"/>
      <c r="D4" s="3"/>
      <c r="E4" s="5"/>
      <c r="F4" s="6"/>
      <c r="G4" s="7"/>
      <c r="H4" s="4"/>
      <c r="I4" s="62"/>
      <c r="J4" s="8"/>
      <c r="K4" s="4"/>
      <c r="L4" s="4"/>
      <c r="M4" s="5"/>
      <c r="N4" s="62"/>
      <c r="O4" s="45" t="s">
        <v>649</v>
      </c>
      <c r="P4" s="45" t="s">
        <v>650</v>
      </c>
      <c r="Q4" s="86" t="s">
        <v>651</v>
      </c>
      <c r="R4" s="8"/>
      <c r="S4" s="62"/>
      <c r="T4" s="46" t="s">
        <v>111</v>
      </c>
      <c r="U4" s="5"/>
      <c r="V4" s="5"/>
      <c r="W4" s="8"/>
      <c r="X4" s="62"/>
      <c r="Y4" s="5"/>
      <c r="Z4" s="5"/>
      <c r="AA4" s="5"/>
      <c r="AB4" s="8"/>
      <c r="AC4" s="62"/>
      <c r="AD4" s="67"/>
      <c r="AE4" s="62"/>
    </row>
    <row r="5" spans="1:31" ht="15.6">
      <c r="A5" s="62" t="s">
        <v>20</v>
      </c>
      <c r="B5" s="62"/>
      <c r="C5" s="62"/>
      <c r="D5" s="61"/>
      <c r="E5" s="61"/>
      <c r="F5" s="61"/>
      <c r="G5" s="61"/>
      <c r="H5" s="61"/>
      <c r="I5" s="62"/>
      <c r="J5" s="61"/>
      <c r="K5" s="61"/>
      <c r="L5" s="61"/>
      <c r="M5" s="61"/>
      <c r="N5" s="62"/>
      <c r="O5" s="86" t="s">
        <v>652</v>
      </c>
      <c r="P5" s="91" t="s">
        <v>357</v>
      </c>
      <c r="Q5" s="93"/>
      <c r="R5" s="61"/>
      <c r="S5" s="62"/>
      <c r="T5" s="91" t="s">
        <v>114</v>
      </c>
      <c r="U5" s="61"/>
      <c r="V5" s="61"/>
      <c r="W5" s="61"/>
      <c r="X5" s="62"/>
      <c r="Y5" s="61"/>
      <c r="Z5" s="61"/>
      <c r="AA5" s="61"/>
      <c r="AB5" s="61"/>
      <c r="AC5" s="62"/>
      <c r="AD5" s="67"/>
      <c r="AE5" s="62"/>
    </row>
    <row r="6" spans="1:31" ht="15.6">
      <c r="A6" s="62" t="s">
        <v>21</v>
      </c>
      <c r="B6" s="62"/>
      <c r="C6" s="2" t="s">
        <v>22</v>
      </c>
      <c r="D6" s="61"/>
      <c r="E6" s="61"/>
      <c r="F6" s="61"/>
      <c r="G6" s="61"/>
      <c r="H6" s="61"/>
      <c r="I6" s="62"/>
      <c r="J6" s="61"/>
      <c r="K6" s="61"/>
      <c r="L6" s="61"/>
      <c r="M6" s="61"/>
      <c r="N6" s="62"/>
      <c r="O6" s="92"/>
      <c r="P6" s="91"/>
      <c r="Q6" s="87"/>
      <c r="R6" s="61"/>
      <c r="S6" s="62"/>
      <c r="T6" s="91"/>
      <c r="U6" s="61"/>
      <c r="V6" s="61"/>
      <c r="W6" s="61"/>
      <c r="X6" s="62"/>
      <c r="Y6" s="61"/>
      <c r="Z6" s="61"/>
      <c r="AA6" s="61"/>
      <c r="AB6" s="61"/>
      <c r="AC6" s="62"/>
      <c r="AD6" s="68"/>
      <c r="AE6" s="62"/>
    </row>
    <row r="7" spans="1:31">
      <c r="A7" s="91" t="s">
        <v>653</v>
      </c>
      <c r="B7" s="91"/>
      <c r="C7" s="47" t="s">
        <v>654</v>
      </c>
      <c r="D7" s="3"/>
      <c r="E7" s="3"/>
      <c r="F7" s="3"/>
      <c r="G7" s="3"/>
      <c r="H7" s="3"/>
      <c r="I7" s="3">
        <f>IF(SUM(D7:H7)&gt;5,"5",SUM(D7:H7))</f>
        <v>0</v>
      </c>
      <c r="J7" s="3"/>
      <c r="K7" s="3"/>
      <c r="L7" s="3"/>
      <c r="M7" s="3"/>
      <c r="N7" s="3">
        <f>IF(SUM(J7:M7)&gt;10,"10",IF(SUM(J7:M7)&lt;0,"0",SUM(J7:M7)))</f>
        <v>0</v>
      </c>
      <c r="O7" s="44"/>
      <c r="P7" s="44"/>
      <c r="Q7" s="3"/>
      <c r="R7" s="3"/>
      <c r="S7" s="3">
        <f>IF(SUM(O7:R7)&gt;20,"20",SUM(O7:R7))</f>
        <v>0</v>
      </c>
      <c r="T7" s="44"/>
      <c r="U7" s="3"/>
      <c r="V7" s="3"/>
      <c r="W7" s="3"/>
      <c r="X7" s="3">
        <f>IF(SUM(T7:W7)&gt;5,"5",SUM(T7:W7))</f>
        <v>0</v>
      </c>
      <c r="Y7" s="3"/>
      <c r="Z7" s="3"/>
      <c r="AA7" s="3"/>
      <c r="AB7" s="3"/>
      <c r="AC7" s="3">
        <f>IF(SUM(Y7:AB7)&gt;10,"10",SUM(Y7:AB7))</f>
        <v>0</v>
      </c>
      <c r="AD7" s="3">
        <v>50</v>
      </c>
      <c r="AE7" s="3">
        <f>SUM(AC7+X7+S7+N7+I7+AD7)</f>
        <v>50</v>
      </c>
    </row>
    <row r="8" spans="1:31">
      <c r="A8" s="91" t="s">
        <v>655</v>
      </c>
      <c r="B8" s="91"/>
      <c r="C8" s="47" t="s">
        <v>656</v>
      </c>
      <c r="D8" s="3"/>
      <c r="E8" s="3"/>
      <c r="F8" s="3"/>
      <c r="G8" s="3"/>
      <c r="H8" s="3"/>
      <c r="I8" s="3">
        <f t="shared" ref="I8:I41" si="0">IF(SUM(D8:H8)&gt;5,"5",SUM(D8:H8))</f>
        <v>0</v>
      </c>
      <c r="J8" s="3"/>
      <c r="K8" s="3"/>
      <c r="L8" s="3"/>
      <c r="M8" s="3"/>
      <c r="N8" s="3">
        <f t="shared" ref="N8:N41" si="1">IF(SUM(J8:M8)&gt;10,"10",IF(SUM(J8:M8)&lt;0,"0",SUM(J8:M8)))</f>
        <v>0</v>
      </c>
      <c r="O8" s="44"/>
      <c r="P8" s="44"/>
      <c r="Q8" s="3"/>
      <c r="R8" s="3"/>
      <c r="S8" s="3">
        <f t="shared" ref="S8:S41" si="2">IF(SUM(O8:R8)&gt;20,"20",SUM(O8:R8))</f>
        <v>0</v>
      </c>
      <c r="T8" s="44"/>
      <c r="U8" s="3"/>
      <c r="V8" s="3"/>
      <c r="W8" s="3"/>
      <c r="X8" s="3">
        <f t="shared" ref="X8:X41" si="3">IF(SUM(T8:W8)&gt;5,"5",SUM(T8:W8))</f>
        <v>0</v>
      </c>
      <c r="Y8" s="3"/>
      <c r="Z8" s="3"/>
      <c r="AA8" s="3"/>
      <c r="AB8" s="3"/>
      <c r="AC8" s="3">
        <f t="shared" ref="AC8:AC41" si="4">IF(SUM(Y8:AB8)&gt;10,"10",SUM(Y8:AB8))</f>
        <v>0</v>
      </c>
      <c r="AD8" s="3">
        <v>50</v>
      </c>
      <c r="AE8" s="3">
        <f t="shared" ref="AE8:AE41" si="5">SUM(AC8+X8+S8+N8+I8+AD8)</f>
        <v>50</v>
      </c>
    </row>
    <row r="9" spans="1:31">
      <c r="A9" s="91" t="s">
        <v>657</v>
      </c>
      <c r="B9" s="91"/>
      <c r="C9" s="47" t="s">
        <v>658</v>
      </c>
      <c r="D9" s="3"/>
      <c r="E9" s="3"/>
      <c r="F9" s="3"/>
      <c r="G9" s="3"/>
      <c r="H9" s="3"/>
      <c r="I9" s="3">
        <f t="shared" si="0"/>
        <v>0</v>
      </c>
      <c r="J9" s="3"/>
      <c r="K9" s="3"/>
      <c r="L9" s="3"/>
      <c r="M9" s="3"/>
      <c r="N9" s="3">
        <f t="shared" si="1"/>
        <v>0</v>
      </c>
      <c r="O9" s="44"/>
      <c r="P9" s="44"/>
      <c r="Q9" s="3"/>
      <c r="R9" s="3"/>
      <c r="S9" s="3">
        <f t="shared" si="2"/>
        <v>0</v>
      </c>
      <c r="T9" s="44"/>
      <c r="U9" s="3"/>
      <c r="V9" s="3"/>
      <c r="W9" s="3"/>
      <c r="X9" s="3">
        <f t="shared" si="3"/>
        <v>0</v>
      </c>
      <c r="Y9" s="3"/>
      <c r="Z9" s="3"/>
      <c r="AA9" s="3"/>
      <c r="AB9" s="3"/>
      <c r="AC9" s="3">
        <f t="shared" si="4"/>
        <v>0</v>
      </c>
      <c r="AD9" s="3">
        <v>50</v>
      </c>
      <c r="AE9" s="3">
        <f t="shared" si="5"/>
        <v>50</v>
      </c>
    </row>
    <row r="10" spans="1:31">
      <c r="A10" s="91" t="s">
        <v>659</v>
      </c>
      <c r="B10" s="91"/>
      <c r="C10" s="47" t="s">
        <v>660</v>
      </c>
      <c r="D10" s="3"/>
      <c r="E10" s="3"/>
      <c r="F10" s="3"/>
      <c r="G10" s="3"/>
      <c r="H10" s="3"/>
      <c r="I10" s="3">
        <f t="shared" si="0"/>
        <v>0</v>
      </c>
      <c r="J10" s="3"/>
      <c r="K10" s="3"/>
      <c r="L10" s="3"/>
      <c r="M10" s="3"/>
      <c r="N10" s="3">
        <f t="shared" si="1"/>
        <v>0</v>
      </c>
      <c r="O10" s="44"/>
      <c r="P10" s="44"/>
      <c r="Q10" s="3"/>
      <c r="R10" s="3"/>
      <c r="S10" s="3">
        <f t="shared" si="2"/>
        <v>0</v>
      </c>
      <c r="T10" s="44"/>
      <c r="U10" s="3"/>
      <c r="V10" s="3"/>
      <c r="W10" s="3"/>
      <c r="X10" s="3">
        <f t="shared" si="3"/>
        <v>0</v>
      </c>
      <c r="Y10" s="3"/>
      <c r="Z10" s="3"/>
      <c r="AA10" s="3"/>
      <c r="AB10" s="3"/>
      <c r="AC10" s="3">
        <f t="shared" si="4"/>
        <v>0</v>
      </c>
      <c r="AD10" s="3">
        <v>50</v>
      </c>
      <c r="AE10" s="3">
        <f t="shared" si="5"/>
        <v>50</v>
      </c>
    </row>
    <row r="11" spans="1:31">
      <c r="A11" s="91" t="s">
        <v>661</v>
      </c>
      <c r="B11" s="91"/>
      <c r="C11" s="47" t="s">
        <v>662</v>
      </c>
      <c r="D11" s="3"/>
      <c r="E11" s="11"/>
      <c r="F11" s="3"/>
      <c r="G11" s="3"/>
      <c r="H11" s="3"/>
      <c r="I11" s="3">
        <f t="shared" si="0"/>
        <v>0</v>
      </c>
      <c r="J11" s="3"/>
      <c r="K11" s="3"/>
      <c r="L11" s="3"/>
      <c r="M11" s="3"/>
      <c r="N11" s="3">
        <f t="shared" si="1"/>
        <v>0</v>
      </c>
      <c r="O11" s="44"/>
      <c r="P11" s="44"/>
      <c r="Q11" s="3"/>
      <c r="R11" s="3"/>
      <c r="S11" s="3">
        <f t="shared" si="2"/>
        <v>0</v>
      </c>
      <c r="T11" s="44"/>
      <c r="U11" s="3"/>
      <c r="V11" s="3"/>
      <c r="W11" s="3"/>
      <c r="X11" s="3">
        <f t="shared" si="3"/>
        <v>0</v>
      </c>
      <c r="Y11" s="3"/>
      <c r="Z11" s="3"/>
      <c r="AA11" s="3"/>
      <c r="AB11" s="3"/>
      <c r="AC11" s="3">
        <f t="shared" si="4"/>
        <v>0</v>
      </c>
      <c r="AD11" s="3">
        <v>50</v>
      </c>
      <c r="AE11" s="3">
        <f t="shared" si="5"/>
        <v>50</v>
      </c>
    </row>
    <row r="12" spans="1:31">
      <c r="A12" s="91" t="s">
        <v>663</v>
      </c>
      <c r="B12" s="91"/>
      <c r="C12" s="47" t="s">
        <v>664</v>
      </c>
      <c r="D12" s="3"/>
      <c r="E12" s="11"/>
      <c r="F12" s="3"/>
      <c r="G12" s="3"/>
      <c r="H12" s="3"/>
      <c r="I12" s="3">
        <f t="shared" si="0"/>
        <v>0</v>
      </c>
      <c r="J12" s="3"/>
      <c r="K12" s="3"/>
      <c r="L12" s="3"/>
      <c r="M12" s="3"/>
      <c r="N12" s="3">
        <f t="shared" si="1"/>
        <v>0</v>
      </c>
      <c r="O12" s="44"/>
      <c r="P12" s="44"/>
      <c r="Q12" s="3"/>
      <c r="R12" s="3"/>
      <c r="S12" s="3">
        <f t="shared" si="2"/>
        <v>0</v>
      </c>
      <c r="T12" s="44"/>
      <c r="U12" s="3"/>
      <c r="V12" s="3"/>
      <c r="W12" s="3"/>
      <c r="X12" s="3">
        <f t="shared" si="3"/>
        <v>0</v>
      </c>
      <c r="Y12" s="3"/>
      <c r="Z12" s="3"/>
      <c r="AA12" s="3"/>
      <c r="AB12" s="3"/>
      <c r="AC12" s="3">
        <f t="shared" si="4"/>
        <v>0</v>
      </c>
      <c r="AD12" s="3">
        <v>50</v>
      </c>
      <c r="AE12" s="3">
        <f t="shared" si="5"/>
        <v>50</v>
      </c>
    </row>
    <row r="13" spans="1:31">
      <c r="A13" s="91" t="s">
        <v>665</v>
      </c>
      <c r="B13" s="91"/>
      <c r="C13" s="47" t="s">
        <v>666</v>
      </c>
      <c r="D13" s="3"/>
      <c r="E13" s="11"/>
      <c r="F13" s="3"/>
      <c r="G13" s="3"/>
      <c r="H13" s="3"/>
      <c r="I13" s="3">
        <f t="shared" si="0"/>
        <v>0</v>
      </c>
      <c r="J13" s="3"/>
      <c r="K13" s="3"/>
      <c r="L13" s="3"/>
      <c r="M13" s="3"/>
      <c r="N13" s="3">
        <f t="shared" si="1"/>
        <v>0</v>
      </c>
      <c r="O13" s="44"/>
      <c r="P13" s="44"/>
      <c r="Q13" s="3"/>
      <c r="R13" s="3"/>
      <c r="S13" s="3">
        <f t="shared" si="2"/>
        <v>0</v>
      </c>
      <c r="T13" s="44"/>
      <c r="U13" s="3"/>
      <c r="V13" s="3"/>
      <c r="W13" s="3"/>
      <c r="X13" s="3">
        <f t="shared" si="3"/>
        <v>0</v>
      </c>
      <c r="Y13" s="3"/>
      <c r="Z13" s="3"/>
      <c r="AA13" s="3"/>
      <c r="AB13" s="3"/>
      <c r="AC13" s="3">
        <f t="shared" si="4"/>
        <v>0</v>
      </c>
      <c r="AD13" s="3">
        <v>50</v>
      </c>
      <c r="AE13" s="3">
        <f t="shared" si="5"/>
        <v>50</v>
      </c>
    </row>
    <row r="14" spans="1:31">
      <c r="A14" s="91" t="s">
        <v>667</v>
      </c>
      <c r="B14" s="91"/>
      <c r="C14" s="47" t="s">
        <v>668</v>
      </c>
      <c r="D14" s="3"/>
      <c r="E14" s="11"/>
      <c r="F14" s="3"/>
      <c r="G14" s="3"/>
      <c r="H14" s="3"/>
      <c r="I14" s="3">
        <f t="shared" si="0"/>
        <v>0</v>
      </c>
      <c r="J14" s="3"/>
      <c r="K14" s="3"/>
      <c r="L14" s="3"/>
      <c r="M14" s="3"/>
      <c r="N14" s="3">
        <f t="shared" si="1"/>
        <v>0</v>
      </c>
      <c r="O14" s="44"/>
      <c r="P14" s="44">
        <v>3</v>
      </c>
      <c r="Q14" s="3"/>
      <c r="R14" s="3"/>
      <c r="S14" s="3">
        <f t="shared" si="2"/>
        <v>3</v>
      </c>
      <c r="T14" s="44"/>
      <c r="U14" s="3"/>
      <c r="V14" s="3"/>
      <c r="W14" s="3"/>
      <c r="X14" s="3">
        <f t="shared" si="3"/>
        <v>0</v>
      </c>
      <c r="Y14" s="3"/>
      <c r="Z14" s="3"/>
      <c r="AA14" s="3"/>
      <c r="AB14" s="3"/>
      <c r="AC14" s="3">
        <f t="shared" si="4"/>
        <v>0</v>
      </c>
      <c r="AD14" s="3">
        <v>50</v>
      </c>
      <c r="AE14" s="3">
        <f t="shared" si="5"/>
        <v>53</v>
      </c>
    </row>
    <row r="15" spans="1:31">
      <c r="A15" s="91" t="s">
        <v>669</v>
      </c>
      <c r="B15" s="91"/>
      <c r="C15" s="47" t="s">
        <v>670</v>
      </c>
      <c r="D15" s="3"/>
      <c r="E15" s="3"/>
      <c r="F15" s="3"/>
      <c r="G15" s="3"/>
      <c r="H15" s="3"/>
      <c r="I15" s="3">
        <f t="shared" si="0"/>
        <v>0</v>
      </c>
      <c r="J15" s="3"/>
      <c r="K15" s="3"/>
      <c r="L15" s="3"/>
      <c r="M15" s="3"/>
      <c r="N15" s="3">
        <f t="shared" si="1"/>
        <v>0</v>
      </c>
      <c r="O15" s="44"/>
      <c r="P15" s="44"/>
      <c r="Q15" s="3"/>
      <c r="R15" s="3"/>
      <c r="S15" s="3">
        <f t="shared" si="2"/>
        <v>0</v>
      </c>
      <c r="T15" s="44"/>
      <c r="U15" s="3"/>
      <c r="V15" s="3"/>
      <c r="W15" s="3"/>
      <c r="X15" s="3">
        <f t="shared" si="3"/>
        <v>0</v>
      </c>
      <c r="Y15" s="3"/>
      <c r="Z15" s="3"/>
      <c r="AA15" s="3"/>
      <c r="AB15" s="3"/>
      <c r="AC15" s="3">
        <f t="shared" si="4"/>
        <v>0</v>
      </c>
      <c r="AD15" s="3">
        <v>50</v>
      </c>
      <c r="AE15" s="3">
        <f t="shared" si="5"/>
        <v>50</v>
      </c>
    </row>
    <row r="16" spans="1:31">
      <c r="A16" s="91" t="s">
        <v>671</v>
      </c>
      <c r="B16" s="91"/>
      <c r="C16" s="47" t="s">
        <v>672</v>
      </c>
      <c r="D16" s="3"/>
      <c r="E16" s="3"/>
      <c r="F16" s="3"/>
      <c r="G16" s="3"/>
      <c r="H16" s="3"/>
      <c r="I16" s="3">
        <f t="shared" si="0"/>
        <v>0</v>
      </c>
      <c r="J16" s="3"/>
      <c r="K16" s="3"/>
      <c r="L16" s="3"/>
      <c r="M16" s="3"/>
      <c r="N16" s="3">
        <f t="shared" si="1"/>
        <v>0</v>
      </c>
      <c r="O16" s="44"/>
      <c r="P16" s="44"/>
      <c r="Q16" s="3"/>
      <c r="R16" s="3"/>
      <c r="S16" s="3">
        <f t="shared" si="2"/>
        <v>0</v>
      </c>
      <c r="T16" s="44"/>
      <c r="U16" s="3"/>
      <c r="V16" s="3"/>
      <c r="W16" s="3"/>
      <c r="X16" s="3">
        <f t="shared" si="3"/>
        <v>0</v>
      </c>
      <c r="Y16" s="3"/>
      <c r="Z16" s="3"/>
      <c r="AA16" s="3"/>
      <c r="AB16" s="3"/>
      <c r="AC16" s="3">
        <f t="shared" si="4"/>
        <v>0</v>
      </c>
      <c r="AD16" s="3">
        <v>50</v>
      </c>
      <c r="AE16" s="3">
        <f t="shared" si="5"/>
        <v>50</v>
      </c>
    </row>
    <row r="17" spans="1:31">
      <c r="A17" s="91" t="s">
        <v>673</v>
      </c>
      <c r="B17" s="91"/>
      <c r="C17" s="47" t="s">
        <v>674</v>
      </c>
      <c r="D17" s="3"/>
      <c r="E17" s="3"/>
      <c r="F17" s="3"/>
      <c r="G17" s="3"/>
      <c r="H17" s="3"/>
      <c r="I17" s="3">
        <f t="shared" si="0"/>
        <v>0</v>
      </c>
      <c r="J17" s="3"/>
      <c r="K17" s="3"/>
      <c r="L17" s="3"/>
      <c r="M17" s="3"/>
      <c r="N17" s="3">
        <f t="shared" si="1"/>
        <v>0</v>
      </c>
      <c r="O17" s="44"/>
      <c r="P17" s="44"/>
      <c r="Q17" s="3"/>
      <c r="R17" s="3"/>
      <c r="S17" s="3">
        <f t="shared" si="2"/>
        <v>0</v>
      </c>
      <c r="T17" s="44"/>
      <c r="U17" s="3"/>
      <c r="V17" s="3"/>
      <c r="W17" s="3"/>
      <c r="X17" s="3">
        <f t="shared" si="3"/>
        <v>0</v>
      </c>
      <c r="Y17" s="3"/>
      <c r="Z17" s="3"/>
      <c r="AA17" s="3"/>
      <c r="AB17" s="3"/>
      <c r="AC17" s="3">
        <f t="shared" si="4"/>
        <v>0</v>
      </c>
      <c r="AD17" s="3">
        <v>50</v>
      </c>
      <c r="AE17" s="3">
        <f t="shared" si="5"/>
        <v>50</v>
      </c>
    </row>
    <row r="18" spans="1:31">
      <c r="A18" s="91" t="s">
        <v>675</v>
      </c>
      <c r="B18" s="91"/>
      <c r="C18" s="47" t="s">
        <v>676</v>
      </c>
      <c r="D18" s="3"/>
      <c r="E18" s="3"/>
      <c r="F18" s="3"/>
      <c r="G18" s="3"/>
      <c r="H18" s="3"/>
      <c r="I18" s="3">
        <f t="shared" si="0"/>
        <v>0</v>
      </c>
      <c r="J18" s="3"/>
      <c r="K18" s="3"/>
      <c r="L18" s="3"/>
      <c r="M18" s="3"/>
      <c r="N18" s="3">
        <f t="shared" si="1"/>
        <v>0</v>
      </c>
      <c r="O18" s="44"/>
      <c r="P18" s="44"/>
      <c r="Q18" s="3"/>
      <c r="R18" s="3"/>
      <c r="S18" s="3">
        <f t="shared" si="2"/>
        <v>0</v>
      </c>
      <c r="T18" s="44"/>
      <c r="U18" s="3"/>
      <c r="V18" s="3"/>
      <c r="W18" s="3"/>
      <c r="X18" s="3">
        <f t="shared" si="3"/>
        <v>0</v>
      </c>
      <c r="Y18" s="3"/>
      <c r="Z18" s="3"/>
      <c r="AA18" s="3"/>
      <c r="AB18" s="3"/>
      <c r="AC18" s="3">
        <f t="shared" si="4"/>
        <v>0</v>
      </c>
      <c r="AD18" s="3">
        <v>50</v>
      </c>
      <c r="AE18" s="3">
        <f t="shared" si="5"/>
        <v>50</v>
      </c>
    </row>
    <row r="19" spans="1:31">
      <c r="A19" s="91" t="s">
        <v>677</v>
      </c>
      <c r="B19" s="91"/>
      <c r="C19" s="47" t="s">
        <v>678</v>
      </c>
      <c r="D19" s="3"/>
      <c r="E19" s="3"/>
      <c r="F19" s="3"/>
      <c r="G19" s="3"/>
      <c r="H19" s="3"/>
      <c r="I19" s="3">
        <f t="shared" si="0"/>
        <v>0</v>
      </c>
      <c r="J19" s="3"/>
      <c r="K19" s="3"/>
      <c r="L19" s="3"/>
      <c r="M19" s="3"/>
      <c r="N19" s="3">
        <f t="shared" si="1"/>
        <v>0</v>
      </c>
      <c r="O19" s="44"/>
      <c r="P19" s="44"/>
      <c r="Q19" s="3"/>
      <c r="R19" s="3"/>
      <c r="S19" s="3">
        <f t="shared" si="2"/>
        <v>0</v>
      </c>
      <c r="T19" s="44"/>
      <c r="U19" s="3"/>
      <c r="V19" s="3"/>
      <c r="W19" s="3"/>
      <c r="X19" s="3">
        <f t="shared" si="3"/>
        <v>0</v>
      </c>
      <c r="Y19" s="3"/>
      <c r="Z19" s="3"/>
      <c r="AA19" s="3"/>
      <c r="AB19" s="3"/>
      <c r="AC19" s="3">
        <f t="shared" si="4"/>
        <v>0</v>
      </c>
      <c r="AD19" s="3">
        <v>50</v>
      </c>
      <c r="AE19" s="3">
        <f t="shared" si="5"/>
        <v>50</v>
      </c>
    </row>
    <row r="20" spans="1:31">
      <c r="A20" s="91" t="s">
        <v>679</v>
      </c>
      <c r="B20" s="91"/>
      <c r="C20" s="47" t="s">
        <v>680</v>
      </c>
      <c r="D20" s="3"/>
      <c r="E20" s="3"/>
      <c r="F20" s="3"/>
      <c r="G20" s="3"/>
      <c r="H20" s="3"/>
      <c r="I20" s="3">
        <f t="shared" si="0"/>
        <v>0</v>
      </c>
      <c r="J20" s="3"/>
      <c r="K20" s="3"/>
      <c r="L20" s="3"/>
      <c r="M20" s="3"/>
      <c r="N20" s="3">
        <f t="shared" si="1"/>
        <v>0</v>
      </c>
      <c r="O20" s="44"/>
      <c r="P20" s="44"/>
      <c r="Q20" s="3"/>
      <c r="R20" s="3"/>
      <c r="S20" s="3">
        <f t="shared" si="2"/>
        <v>0</v>
      </c>
      <c r="T20" s="44"/>
      <c r="U20" s="3"/>
      <c r="V20" s="3"/>
      <c r="W20" s="3"/>
      <c r="X20" s="3">
        <f t="shared" si="3"/>
        <v>0</v>
      </c>
      <c r="Y20" s="3"/>
      <c r="Z20" s="3"/>
      <c r="AA20" s="3"/>
      <c r="AB20" s="3"/>
      <c r="AC20" s="3">
        <f t="shared" si="4"/>
        <v>0</v>
      </c>
      <c r="AD20" s="3">
        <v>50</v>
      </c>
      <c r="AE20" s="3">
        <f t="shared" si="5"/>
        <v>50</v>
      </c>
    </row>
    <row r="21" spans="1:31">
      <c r="A21" s="91" t="s">
        <v>681</v>
      </c>
      <c r="B21" s="91"/>
      <c r="C21" s="47" t="s">
        <v>682</v>
      </c>
      <c r="D21" s="3"/>
      <c r="E21" s="3"/>
      <c r="F21" s="3"/>
      <c r="G21" s="3"/>
      <c r="H21" s="3"/>
      <c r="I21" s="3">
        <f t="shared" si="0"/>
        <v>0</v>
      </c>
      <c r="J21" s="3"/>
      <c r="K21" s="3"/>
      <c r="L21" s="3"/>
      <c r="M21" s="3"/>
      <c r="N21" s="3">
        <f t="shared" si="1"/>
        <v>0</v>
      </c>
      <c r="O21" s="44"/>
      <c r="P21" s="44"/>
      <c r="Q21" s="3"/>
      <c r="R21" s="3"/>
      <c r="S21" s="3">
        <f t="shared" si="2"/>
        <v>0</v>
      </c>
      <c r="T21" s="44"/>
      <c r="U21" s="3"/>
      <c r="V21" s="3"/>
      <c r="W21" s="3"/>
      <c r="X21" s="3">
        <f t="shared" si="3"/>
        <v>0</v>
      </c>
      <c r="Y21" s="3"/>
      <c r="Z21" s="3"/>
      <c r="AA21" s="3"/>
      <c r="AB21" s="3"/>
      <c r="AC21" s="3">
        <f t="shared" si="4"/>
        <v>0</v>
      </c>
      <c r="AD21" s="3">
        <v>50</v>
      </c>
      <c r="AE21" s="3">
        <f t="shared" si="5"/>
        <v>50</v>
      </c>
    </row>
    <row r="22" spans="1:31">
      <c r="A22" s="91" t="s">
        <v>683</v>
      </c>
      <c r="B22" s="91"/>
      <c r="C22" s="47" t="s">
        <v>684</v>
      </c>
      <c r="D22" s="3"/>
      <c r="E22" s="3"/>
      <c r="F22" s="3"/>
      <c r="G22" s="3"/>
      <c r="H22" s="3"/>
      <c r="I22" s="3">
        <f t="shared" si="0"/>
        <v>0</v>
      </c>
      <c r="J22" s="3"/>
      <c r="K22" s="3"/>
      <c r="L22" s="3"/>
      <c r="M22" s="3"/>
      <c r="N22" s="3">
        <f t="shared" si="1"/>
        <v>0</v>
      </c>
      <c r="O22" s="44">
        <v>5</v>
      </c>
      <c r="P22" s="44"/>
      <c r="Q22" s="3"/>
      <c r="R22" s="3"/>
      <c r="S22" s="3">
        <f t="shared" si="2"/>
        <v>5</v>
      </c>
      <c r="T22" s="44"/>
      <c r="U22" s="3"/>
      <c r="V22" s="3"/>
      <c r="W22" s="3"/>
      <c r="X22" s="3">
        <f t="shared" si="3"/>
        <v>0</v>
      </c>
      <c r="Y22" s="3"/>
      <c r="Z22" s="3"/>
      <c r="AA22" s="3"/>
      <c r="AB22" s="3"/>
      <c r="AC22" s="3">
        <f t="shared" si="4"/>
        <v>0</v>
      </c>
      <c r="AD22" s="3">
        <v>50</v>
      </c>
      <c r="AE22" s="3">
        <f t="shared" si="5"/>
        <v>55</v>
      </c>
    </row>
    <row r="23" spans="1:31">
      <c r="A23" s="91" t="s">
        <v>685</v>
      </c>
      <c r="B23" s="91"/>
      <c r="C23" s="47" t="s">
        <v>686</v>
      </c>
      <c r="D23" s="3"/>
      <c r="E23" s="3"/>
      <c r="F23" s="3"/>
      <c r="G23" s="3"/>
      <c r="H23" s="3"/>
      <c r="I23" s="3">
        <f t="shared" si="0"/>
        <v>0</v>
      </c>
      <c r="J23" s="3"/>
      <c r="K23" s="3"/>
      <c r="L23" s="3"/>
      <c r="M23" s="3"/>
      <c r="N23" s="3">
        <f t="shared" si="1"/>
        <v>0</v>
      </c>
      <c r="O23" s="44"/>
      <c r="P23" s="44"/>
      <c r="Q23" s="3"/>
      <c r="R23" s="3"/>
      <c r="S23" s="3">
        <f t="shared" si="2"/>
        <v>0</v>
      </c>
      <c r="T23" s="44"/>
      <c r="U23" s="3"/>
      <c r="V23" s="3"/>
      <c r="W23" s="3"/>
      <c r="X23" s="3">
        <f t="shared" si="3"/>
        <v>0</v>
      </c>
      <c r="Y23" s="3"/>
      <c r="Z23" s="3"/>
      <c r="AA23" s="3"/>
      <c r="AB23" s="3"/>
      <c r="AC23" s="3">
        <f t="shared" si="4"/>
        <v>0</v>
      </c>
      <c r="AD23" s="3">
        <v>50</v>
      </c>
      <c r="AE23" s="3">
        <f t="shared" si="5"/>
        <v>50</v>
      </c>
    </row>
    <row r="24" spans="1:31">
      <c r="A24" s="91" t="s">
        <v>687</v>
      </c>
      <c r="B24" s="91"/>
      <c r="C24" s="47" t="s">
        <v>688</v>
      </c>
      <c r="D24" s="3"/>
      <c r="E24" s="3"/>
      <c r="F24" s="3"/>
      <c r="G24" s="3"/>
      <c r="H24" s="3"/>
      <c r="I24" s="3">
        <f t="shared" si="0"/>
        <v>0</v>
      </c>
      <c r="J24" s="3"/>
      <c r="K24" s="3"/>
      <c r="L24" s="3"/>
      <c r="M24" s="3"/>
      <c r="N24" s="3">
        <f t="shared" si="1"/>
        <v>0</v>
      </c>
      <c r="O24" s="44"/>
      <c r="P24" s="44"/>
      <c r="Q24" s="3"/>
      <c r="R24" s="3"/>
      <c r="S24" s="3">
        <f t="shared" si="2"/>
        <v>0</v>
      </c>
      <c r="T24" s="44"/>
      <c r="U24" s="3"/>
      <c r="V24" s="3"/>
      <c r="W24" s="3"/>
      <c r="X24" s="3">
        <f t="shared" si="3"/>
        <v>0</v>
      </c>
      <c r="Y24" s="3"/>
      <c r="Z24" s="3"/>
      <c r="AA24" s="3"/>
      <c r="AB24" s="3"/>
      <c r="AC24" s="3">
        <f t="shared" si="4"/>
        <v>0</v>
      </c>
      <c r="AD24" s="3">
        <v>50</v>
      </c>
      <c r="AE24" s="3">
        <f t="shared" si="5"/>
        <v>50</v>
      </c>
    </row>
    <row r="25" spans="1:31">
      <c r="A25" s="91" t="s">
        <v>689</v>
      </c>
      <c r="B25" s="91"/>
      <c r="C25" s="47" t="s">
        <v>690</v>
      </c>
      <c r="D25" s="3"/>
      <c r="E25" s="3"/>
      <c r="F25" s="3"/>
      <c r="G25" s="3"/>
      <c r="H25" s="3"/>
      <c r="I25" s="3">
        <f t="shared" si="0"/>
        <v>0</v>
      </c>
      <c r="J25" s="3"/>
      <c r="K25" s="3"/>
      <c r="L25" s="3"/>
      <c r="M25" s="3"/>
      <c r="N25" s="3">
        <f t="shared" si="1"/>
        <v>0</v>
      </c>
      <c r="O25" s="44"/>
      <c r="P25" s="44"/>
      <c r="Q25" s="3"/>
      <c r="R25" s="3"/>
      <c r="S25" s="3">
        <f t="shared" si="2"/>
        <v>0</v>
      </c>
      <c r="T25" s="44"/>
      <c r="U25" s="3"/>
      <c r="V25" s="3"/>
      <c r="W25" s="3"/>
      <c r="X25" s="3">
        <f t="shared" si="3"/>
        <v>0</v>
      </c>
      <c r="Y25" s="3"/>
      <c r="Z25" s="3"/>
      <c r="AA25" s="3"/>
      <c r="AB25" s="3"/>
      <c r="AC25" s="3">
        <f t="shared" si="4"/>
        <v>0</v>
      </c>
      <c r="AD25" s="3">
        <v>50</v>
      </c>
      <c r="AE25" s="3">
        <f t="shared" si="5"/>
        <v>50</v>
      </c>
    </row>
    <row r="26" spans="1:31">
      <c r="A26" s="91" t="s">
        <v>691</v>
      </c>
      <c r="B26" s="91"/>
      <c r="C26" s="47" t="s">
        <v>692</v>
      </c>
      <c r="D26" s="3"/>
      <c r="E26" s="3"/>
      <c r="F26" s="3"/>
      <c r="G26" s="3"/>
      <c r="H26" s="3"/>
      <c r="I26" s="3">
        <f t="shared" si="0"/>
        <v>0</v>
      </c>
      <c r="J26" s="3"/>
      <c r="K26" s="3"/>
      <c r="L26" s="3"/>
      <c r="M26" s="3"/>
      <c r="N26" s="3">
        <f t="shared" si="1"/>
        <v>0</v>
      </c>
      <c r="O26" s="44"/>
      <c r="P26" s="44"/>
      <c r="Q26" s="3"/>
      <c r="R26" s="3"/>
      <c r="S26" s="3">
        <f t="shared" si="2"/>
        <v>0</v>
      </c>
      <c r="T26" s="44"/>
      <c r="U26" s="3"/>
      <c r="V26" s="3"/>
      <c r="W26" s="3"/>
      <c r="X26" s="3">
        <f t="shared" si="3"/>
        <v>0</v>
      </c>
      <c r="Y26" s="3"/>
      <c r="Z26" s="3"/>
      <c r="AA26" s="3"/>
      <c r="AB26" s="3"/>
      <c r="AC26" s="3">
        <f t="shared" si="4"/>
        <v>0</v>
      </c>
      <c r="AD26" s="3">
        <v>50</v>
      </c>
      <c r="AE26" s="3">
        <f t="shared" si="5"/>
        <v>50</v>
      </c>
    </row>
    <row r="27" spans="1:31">
      <c r="A27" s="91" t="s">
        <v>693</v>
      </c>
      <c r="B27" s="91"/>
      <c r="C27" s="47" t="s">
        <v>694</v>
      </c>
      <c r="D27" s="3"/>
      <c r="E27" s="3"/>
      <c r="F27" s="3"/>
      <c r="G27" s="3"/>
      <c r="H27" s="3"/>
      <c r="I27" s="3">
        <f t="shared" si="0"/>
        <v>0</v>
      </c>
      <c r="J27" s="3"/>
      <c r="K27" s="3"/>
      <c r="L27" s="3"/>
      <c r="M27" s="3"/>
      <c r="N27" s="3">
        <f t="shared" si="1"/>
        <v>0</v>
      </c>
      <c r="O27" s="44"/>
      <c r="P27" s="44"/>
      <c r="Q27" s="3"/>
      <c r="R27" s="3"/>
      <c r="S27" s="3">
        <f t="shared" si="2"/>
        <v>0</v>
      </c>
      <c r="T27" s="44"/>
      <c r="U27" s="3"/>
      <c r="V27" s="3"/>
      <c r="W27" s="3"/>
      <c r="X27" s="3">
        <f t="shared" si="3"/>
        <v>0</v>
      </c>
      <c r="Y27" s="3"/>
      <c r="Z27" s="3"/>
      <c r="AA27" s="3"/>
      <c r="AB27" s="3"/>
      <c r="AC27" s="3">
        <f t="shared" si="4"/>
        <v>0</v>
      </c>
      <c r="AD27" s="3">
        <v>50</v>
      </c>
      <c r="AE27" s="3">
        <f t="shared" si="5"/>
        <v>50</v>
      </c>
    </row>
    <row r="28" spans="1:31">
      <c r="A28" s="91" t="s">
        <v>695</v>
      </c>
      <c r="B28" s="91"/>
      <c r="C28" s="47" t="s">
        <v>696</v>
      </c>
      <c r="D28" s="3"/>
      <c r="E28" s="3"/>
      <c r="F28" s="3"/>
      <c r="G28" s="3"/>
      <c r="H28" s="3"/>
      <c r="I28" s="3">
        <f t="shared" si="0"/>
        <v>0</v>
      </c>
      <c r="J28" s="3"/>
      <c r="K28" s="3"/>
      <c r="L28" s="3"/>
      <c r="M28" s="3"/>
      <c r="N28" s="3">
        <f t="shared" si="1"/>
        <v>0</v>
      </c>
      <c r="O28" s="44"/>
      <c r="P28" s="44"/>
      <c r="Q28" s="3">
        <v>2</v>
      </c>
      <c r="R28" s="3"/>
      <c r="S28" s="3">
        <f t="shared" si="2"/>
        <v>2</v>
      </c>
      <c r="T28" s="44"/>
      <c r="U28" s="3"/>
      <c r="V28" s="3"/>
      <c r="W28" s="3"/>
      <c r="X28" s="3">
        <f t="shared" si="3"/>
        <v>0</v>
      </c>
      <c r="Y28" s="3"/>
      <c r="Z28" s="3"/>
      <c r="AA28" s="3"/>
      <c r="AB28" s="3"/>
      <c r="AC28" s="3">
        <f t="shared" si="4"/>
        <v>0</v>
      </c>
      <c r="AD28" s="3">
        <v>50</v>
      </c>
      <c r="AE28" s="3">
        <f t="shared" si="5"/>
        <v>52</v>
      </c>
    </row>
    <row r="29" spans="1:31">
      <c r="A29" s="91" t="s">
        <v>697</v>
      </c>
      <c r="B29" s="91"/>
      <c r="C29" s="47" t="s">
        <v>698</v>
      </c>
      <c r="D29" s="3"/>
      <c r="E29" s="3"/>
      <c r="F29" s="3"/>
      <c r="G29" s="3"/>
      <c r="H29" s="3"/>
      <c r="I29" s="3">
        <f t="shared" si="0"/>
        <v>0</v>
      </c>
      <c r="J29" s="3"/>
      <c r="K29" s="3"/>
      <c r="L29" s="3"/>
      <c r="M29" s="3"/>
      <c r="N29" s="3">
        <f t="shared" si="1"/>
        <v>0</v>
      </c>
      <c r="O29" s="44"/>
      <c r="P29" s="44"/>
      <c r="Q29" s="3">
        <v>2</v>
      </c>
      <c r="R29" s="3"/>
      <c r="S29" s="3">
        <f t="shared" si="2"/>
        <v>2</v>
      </c>
      <c r="T29" s="44"/>
      <c r="U29" s="3"/>
      <c r="V29" s="3"/>
      <c r="W29" s="3"/>
      <c r="X29" s="3">
        <f t="shared" si="3"/>
        <v>0</v>
      </c>
      <c r="Y29" s="3"/>
      <c r="Z29" s="3"/>
      <c r="AA29" s="3"/>
      <c r="AB29" s="3"/>
      <c r="AC29" s="3">
        <f t="shared" si="4"/>
        <v>0</v>
      </c>
      <c r="AD29" s="3">
        <v>50</v>
      </c>
      <c r="AE29" s="3">
        <f t="shared" si="5"/>
        <v>52</v>
      </c>
    </row>
    <row r="30" spans="1:31">
      <c r="A30" s="91" t="s">
        <v>699</v>
      </c>
      <c r="B30" s="91"/>
      <c r="C30" s="47" t="s">
        <v>700</v>
      </c>
      <c r="D30" s="3"/>
      <c r="E30" s="3"/>
      <c r="F30" s="3"/>
      <c r="G30" s="3"/>
      <c r="H30" s="3"/>
      <c r="I30" s="3">
        <f t="shared" si="0"/>
        <v>0</v>
      </c>
      <c r="J30" s="3"/>
      <c r="K30" s="3"/>
      <c r="L30" s="3"/>
      <c r="M30" s="3"/>
      <c r="N30" s="3">
        <f t="shared" si="1"/>
        <v>0</v>
      </c>
      <c r="O30" s="44"/>
      <c r="P30" s="44"/>
      <c r="Q30" s="3">
        <v>2</v>
      </c>
      <c r="R30" s="3"/>
      <c r="S30" s="3">
        <f t="shared" si="2"/>
        <v>2</v>
      </c>
      <c r="T30" s="44"/>
      <c r="U30" s="3"/>
      <c r="V30" s="3"/>
      <c r="W30" s="3"/>
      <c r="X30" s="3">
        <f t="shared" si="3"/>
        <v>0</v>
      </c>
      <c r="Y30" s="3"/>
      <c r="Z30" s="3"/>
      <c r="AA30" s="3"/>
      <c r="AB30" s="3"/>
      <c r="AC30" s="3">
        <f t="shared" si="4"/>
        <v>0</v>
      </c>
      <c r="AD30" s="3">
        <v>50</v>
      </c>
      <c r="AE30" s="3">
        <f t="shared" si="5"/>
        <v>52</v>
      </c>
    </row>
    <row r="31" spans="1:31">
      <c r="A31" s="91" t="s">
        <v>701</v>
      </c>
      <c r="B31" s="91"/>
      <c r="C31" s="47" t="s">
        <v>702</v>
      </c>
      <c r="D31" s="3"/>
      <c r="E31" s="3"/>
      <c r="F31" s="3"/>
      <c r="G31" s="3"/>
      <c r="H31" s="3"/>
      <c r="I31" s="3">
        <f t="shared" si="0"/>
        <v>0</v>
      </c>
      <c r="J31" s="3"/>
      <c r="K31" s="3"/>
      <c r="L31" s="3"/>
      <c r="M31" s="3"/>
      <c r="N31" s="3">
        <f t="shared" si="1"/>
        <v>0</v>
      </c>
      <c r="O31" s="44"/>
      <c r="P31" s="44"/>
      <c r="Q31" s="3"/>
      <c r="R31" s="3"/>
      <c r="S31" s="3">
        <f t="shared" si="2"/>
        <v>0</v>
      </c>
      <c r="T31" s="44"/>
      <c r="U31" s="3"/>
      <c r="V31" s="3"/>
      <c r="W31" s="3"/>
      <c r="X31" s="3">
        <f t="shared" si="3"/>
        <v>0</v>
      </c>
      <c r="Y31" s="3"/>
      <c r="Z31" s="3"/>
      <c r="AA31" s="3"/>
      <c r="AB31" s="3"/>
      <c r="AC31" s="3">
        <f t="shared" si="4"/>
        <v>0</v>
      </c>
      <c r="AD31" s="3">
        <v>50</v>
      </c>
      <c r="AE31" s="3">
        <f t="shared" si="5"/>
        <v>50</v>
      </c>
    </row>
    <row r="32" spans="1:31">
      <c r="A32" s="91" t="s">
        <v>703</v>
      </c>
      <c r="B32" s="91"/>
      <c r="C32" s="47" t="s">
        <v>704</v>
      </c>
      <c r="D32" s="3"/>
      <c r="E32" s="3"/>
      <c r="F32" s="3"/>
      <c r="G32" s="3"/>
      <c r="H32" s="3"/>
      <c r="I32" s="3">
        <f t="shared" si="0"/>
        <v>0</v>
      </c>
      <c r="J32" s="3"/>
      <c r="K32" s="3"/>
      <c r="L32" s="3"/>
      <c r="M32" s="3"/>
      <c r="N32" s="3">
        <f t="shared" si="1"/>
        <v>0</v>
      </c>
      <c r="O32" s="44"/>
      <c r="P32" s="44"/>
      <c r="Q32" s="3"/>
      <c r="R32" s="3"/>
      <c r="S32" s="3">
        <f t="shared" si="2"/>
        <v>0</v>
      </c>
      <c r="T32" s="44"/>
      <c r="U32" s="3"/>
      <c r="V32" s="3"/>
      <c r="W32" s="3"/>
      <c r="X32" s="3">
        <f t="shared" si="3"/>
        <v>0</v>
      </c>
      <c r="Y32" s="3"/>
      <c r="Z32" s="3"/>
      <c r="AA32" s="3"/>
      <c r="AB32" s="3"/>
      <c r="AC32" s="3">
        <f t="shared" si="4"/>
        <v>0</v>
      </c>
      <c r="AD32" s="3">
        <v>50</v>
      </c>
      <c r="AE32" s="3">
        <f t="shared" si="5"/>
        <v>50</v>
      </c>
    </row>
    <row r="33" spans="1:31">
      <c r="A33" s="91" t="s">
        <v>705</v>
      </c>
      <c r="B33" s="91"/>
      <c r="C33" s="47" t="s">
        <v>706</v>
      </c>
      <c r="D33" s="12"/>
      <c r="E33" s="12"/>
      <c r="F33" s="12"/>
      <c r="G33" s="12"/>
      <c r="H33" s="12"/>
      <c r="I33" s="3">
        <f t="shared" si="0"/>
        <v>0</v>
      </c>
      <c r="J33" s="12"/>
      <c r="K33" s="12"/>
      <c r="L33" s="12"/>
      <c r="M33" s="12"/>
      <c r="N33" s="3">
        <f t="shared" si="1"/>
        <v>0</v>
      </c>
      <c r="O33" s="44"/>
      <c r="P33" s="44"/>
      <c r="Q33" s="3"/>
      <c r="R33" s="12"/>
      <c r="S33" s="3">
        <f t="shared" si="2"/>
        <v>0</v>
      </c>
      <c r="T33" s="44"/>
      <c r="U33" s="12"/>
      <c r="V33" s="12"/>
      <c r="W33" s="12"/>
      <c r="X33" s="3">
        <f t="shared" si="3"/>
        <v>0</v>
      </c>
      <c r="Y33" s="12"/>
      <c r="Z33" s="12"/>
      <c r="AA33" s="12"/>
      <c r="AB33" s="12"/>
      <c r="AC33" s="3">
        <f t="shared" si="4"/>
        <v>0</v>
      </c>
      <c r="AD33" s="3">
        <v>50</v>
      </c>
      <c r="AE33" s="3">
        <f t="shared" si="5"/>
        <v>50</v>
      </c>
    </row>
    <row r="34" spans="1:31">
      <c r="A34" s="91" t="s">
        <v>707</v>
      </c>
      <c r="B34" s="91"/>
      <c r="C34" s="47" t="s">
        <v>708</v>
      </c>
      <c r="D34" s="3"/>
      <c r="E34" s="3"/>
      <c r="F34" s="3"/>
      <c r="G34" s="3"/>
      <c r="H34" s="3"/>
      <c r="I34" s="3">
        <f t="shared" si="0"/>
        <v>0</v>
      </c>
      <c r="J34" s="3"/>
      <c r="K34" s="3"/>
      <c r="L34" s="3"/>
      <c r="M34" s="3"/>
      <c r="N34" s="3">
        <f t="shared" si="1"/>
        <v>0</v>
      </c>
      <c r="O34" s="44">
        <v>5</v>
      </c>
      <c r="P34" s="44"/>
      <c r="Q34" s="3"/>
      <c r="R34" s="3"/>
      <c r="S34" s="3">
        <f t="shared" si="2"/>
        <v>5</v>
      </c>
      <c r="T34" s="44"/>
      <c r="U34" s="3"/>
      <c r="V34" s="3"/>
      <c r="W34" s="3"/>
      <c r="X34" s="3">
        <f t="shared" si="3"/>
        <v>0</v>
      </c>
      <c r="Y34" s="3"/>
      <c r="Z34" s="3"/>
      <c r="AA34" s="3"/>
      <c r="AB34" s="3"/>
      <c r="AC34" s="3">
        <f t="shared" si="4"/>
        <v>0</v>
      </c>
      <c r="AD34" s="3">
        <v>50</v>
      </c>
      <c r="AE34" s="3">
        <f t="shared" si="5"/>
        <v>55</v>
      </c>
    </row>
    <row r="35" spans="1:31">
      <c r="A35" s="91" t="s">
        <v>709</v>
      </c>
      <c r="B35" s="91"/>
      <c r="C35" s="47" t="s">
        <v>710</v>
      </c>
      <c r="D35" s="3"/>
      <c r="E35" s="3"/>
      <c r="F35" s="3"/>
      <c r="G35" s="3"/>
      <c r="H35" s="3"/>
      <c r="I35" s="3">
        <f t="shared" si="0"/>
        <v>0</v>
      </c>
      <c r="J35" s="3"/>
      <c r="K35" s="3"/>
      <c r="L35" s="3"/>
      <c r="M35" s="3"/>
      <c r="N35" s="3">
        <f t="shared" si="1"/>
        <v>0</v>
      </c>
      <c r="O35" s="44">
        <v>5</v>
      </c>
      <c r="P35" s="44"/>
      <c r="Q35" s="3"/>
      <c r="R35" s="3"/>
      <c r="S35" s="3">
        <f t="shared" si="2"/>
        <v>5</v>
      </c>
      <c r="T35" s="44">
        <v>2</v>
      </c>
      <c r="U35" s="3"/>
      <c r="V35" s="3"/>
      <c r="W35" s="3"/>
      <c r="X35" s="3">
        <f t="shared" si="3"/>
        <v>2</v>
      </c>
      <c r="Y35" s="3"/>
      <c r="Z35" s="3"/>
      <c r="AA35" s="3"/>
      <c r="AB35" s="3"/>
      <c r="AC35" s="3">
        <f t="shared" si="4"/>
        <v>0</v>
      </c>
      <c r="AD35" s="3">
        <v>50</v>
      </c>
      <c r="AE35" s="3">
        <f t="shared" si="5"/>
        <v>57</v>
      </c>
    </row>
    <row r="36" spans="1:31">
      <c r="A36" s="91" t="s">
        <v>711</v>
      </c>
      <c r="B36" s="91"/>
      <c r="C36" s="48" t="s">
        <v>712</v>
      </c>
      <c r="D36" s="3"/>
      <c r="E36" s="3"/>
      <c r="F36" s="3"/>
      <c r="G36" s="3"/>
      <c r="H36" s="3"/>
      <c r="I36" s="3">
        <f t="shared" si="0"/>
        <v>0</v>
      </c>
      <c r="J36" s="3"/>
      <c r="K36" s="3"/>
      <c r="L36" s="3"/>
      <c r="M36" s="3"/>
      <c r="N36" s="3">
        <f t="shared" si="1"/>
        <v>0</v>
      </c>
      <c r="O36" s="44"/>
      <c r="P36" s="44"/>
      <c r="Q36" s="3"/>
      <c r="R36" s="3"/>
      <c r="S36" s="3">
        <f t="shared" si="2"/>
        <v>0</v>
      </c>
      <c r="T36" s="44"/>
      <c r="U36" s="3"/>
      <c r="V36" s="3"/>
      <c r="W36" s="3"/>
      <c r="X36" s="3">
        <f t="shared" si="3"/>
        <v>0</v>
      </c>
      <c r="Y36" s="3"/>
      <c r="Z36" s="3"/>
      <c r="AA36" s="3"/>
      <c r="AB36" s="3"/>
      <c r="AC36" s="3">
        <f t="shared" si="4"/>
        <v>0</v>
      </c>
      <c r="AD36" s="3">
        <v>50</v>
      </c>
      <c r="AE36" s="3">
        <f t="shared" si="5"/>
        <v>50</v>
      </c>
    </row>
    <row r="37" spans="1:31">
      <c r="A37" s="91" t="s">
        <v>713</v>
      </c>
      <c r="B37" s="91"/>
      <c r="C37" s="48" t="s">
        <v>714</v>
      </c>
      <c r="D37" s="3"/>
      <c r="E37" s="3"/>
      <c r="F37" s="3"/>
      <c r="G37" s="3"/>
      <c r="H37" s="3"/>
      <c r="I37" s="3">
        <f t="shared" si="0"/>
        <v>0</v>
      </c>
      <c r="J37" s="3"/>
      <c r="K37" s="3"/>
      <c r="L37" s="3"/>
      <c r="M37" s="3"/>
      <c r="N37" s="3">
        <f t="shared" si="1"/>
        <v>0</v>
      </c>
      <c r="O37" s="44"/>
      <c r="P37" s="44"/>
      <c r="Q37" s="3"/>
      <c r="R37" s="3"/>
      <c r="S37" s="3">
        <f t="shared" si="2"/>
        <v>0</v>
      </c>
      <c r="T37" s="44"/>
      <c r="U37" s="3"/>
      <c r="V37" s="3"/>
      <c r="W37" s="3"/>
      <c r="X37" s="3">
        <f t="shared" si="3"/>
        <v>0</v>
      </c>
      <c r="Y37" s="3"/>
      <c r="Z37" s="3"/>
      <c r="AA37" s="3"/>
      <c r="AB37" s="3"/>
      <c r="AC37" s="3">
        <f t="shared" si="4"/>
        <v>0</v>
      </c>
      <c r="AD37" s="3">
        <v>50</v>
      </c>
      <c r="AE37" s="3">
        <f t="shared" si="5"/>
        <v>50</v>
      </c>
    </row>
    <row r="38" spans="1:31">
      <c r="A38" s="91" t="s">
        <v>715</v>
      </c>
      <c r="B38" s="91"/>
      <c r="C38" s="48" t="s">
        <v>716</v>
      </c>
      <c r="D38" s="3"/>
      <c r="E38" s="3"/>
      <c r="F38" s="3"/>
      <c r="G38" s="3"/>
      <c r="H38" s="3"/>
      <c r="I38" s="3">
        <f t="shared" si="0"/>
        <v>0</v>
      </c>
      <c r="J38" s="3"/>
      <c r="K38" s="3"/>
      <c r="L38" s="3"/>
      <c r="M38" s="3"/>
      <c r="N38" s="3">
        <f t="shared" si="1"/>
        <v>0</v>
      </c>
      <c r="O38" s="44"/>
      <c r="P38" s="44"/>
      <c r="Q38" s="3"/>
      <c r="R38" s="3"/>
      <c r="S38" s="3">
        <f t="shared" si="2"/>
        <v>0</v>
      </c>
      <c r="T38" s="44"/>
      <c r="U38" s="3"/>
      <c r="V38" s="3"/>
      <c r="W38" s="3"/>
      <c r="X38" s="3">
        <f t="shared" si="3"/>
        <v>0</v>
      </c>
      <c r="Y38" s="3"/>
      <c r="Z38" s="3"/>
      <c r="AA38" s="3"/>
      <c r="AB38" s="3"/>
      <c r="AC38" s="3">
        <f t="shared" si="4"/>
        <v>0</v>
      </c>
      <c r="AD38" s="3">
        <v>50</v>
      </c>
      <c r="AE38" s="3">
        <f t="shared" si="5"/>
        <v>50</v>
      </c>
    </row>
    <row r="39" spans="1:31">
      <c r="A39" s="91" t="s">
        <v>717</v>
      </c>
      <c r="B39" s="91"/>
      <c r="C39" s="48" t="s">
        <v>718</v>
      </c>
      <c r="D39" s="3"/>
      <c r="E39" s="3"/>
      <c r="F39" s="3"/>
      <c r="G39" s="3"/>
      <c r="H39" s="3"/>
      <c r="I39" s="3">
        <f t="shared" si="0"/>
        <v>0</v>
      </c>
      <c r="J39" s="3"/>
      <c r="K39" s="3"/>
      <c r="L39" s="3"/>
      <c r="M39" s="3"/>
      <c r="N39" s="3">
        <f t="shared" si="1"/>
        <v>0</v>
      </c>
      <c r="O39" s="44"/>
      <c r="P39" s="44"/>
      <c r="Q39" s="3"/>
      <c r="R39" s="3"/>
      <c r="S39" s="3">
        <f t="shared" si="2"/>
        <v>0</v>
      </c>
      <c r="T39" s="44"/>
      <c r="U39" s="3"/>
      <c r="V39" s="3"/>
      <c r="W39" s="3"/>
      <c r="X39" s="3">
        <f t="shared" si="3"/>
        <v>0</v>
      </c>
      <c r="Y39" s="3"/>
      <c r="Z39" s="3"/>
      <c r="AA39" s="3"/>
      <c r="AB39" s="3"/>
      <c r="AC39" s="3">
        <f t="shared" si="4"/>
        <v>0</v>
      </c>
      <c r="AD39" s="3">
        <v>50</v>
      </c>
      <c r="AE39" s="3">
        <f t="shared" si="5"/>
        <v>50</v>
      </c>
    </row>
    <row r="40" spans="1:31">
      <c r="A40" s="91" t="s">
        <v>719</v>
      </c>
      <c r="B40" s="91"/>
      <c r="C40" s="48" t="s">
        <v>720</v>
      </c>
      <c r="D40" s="3"/>
      <c r="E40" s="3"/>
      <c r="F40" s="3"/>
      <c r="G40" s="3"/>
      <c r="H40" s="3"/>
      <c r="I40" s="3">
        <f t="shared" si="0"/>
        <v>0</v>
      </c>
      <c r="J40" s="3"/>
      <c r="K40" s="3"/>
      <c r="L40" s="3"/>
      <c r="M40" s="3"/>
      <c r="N40" s="3">
        <f t="shared" si="1"/>
        <v>0</v>
      </c>
      <c r="O40" s="44"/>
      <c r="P40" s="44">
        <v>3</v>
      </c>
      <c r="Q40" s="3"/>
      <c r="R40" s="3"/>
      <c r="S40" s="3">
        <f t="shared" si="2"/>
        <v>3</v>
      </c>
      <c r="T40" s="44"/>
      <c r="U40" s="3"/>
      <c r="V40" s="3"/>
      <c r="W40" s="3"/>
      <c r="X40" s="3">
        <f t="shared" si="3"/>
        <v>0</v>
      </c>
      <c r="Y40" s="3"/>
      <c r="Z40" s="3"/>
      <c r="AA40" s="3"/>
      <c r="AB40" s="3"/>
      <c r="AC40" s="3">
        <f t="shared" si="4"/>
        <v>0</v>
      </c>
      <c r="AD40" s="3">
        <v>50</v>
      </c>
      <c r="AE40" s="3">
        <f t="shared" si="5"/>
        <v>53</v>
      </c>
    </row>
    <row r="41" spans="1:31">
      <c r="A41" s="89" t="s">
        <v>721</v>
      </c>
      <c r="B41" s="90"/>
      <c r="C41" s="47" t="s">
        <v>722</v>
      </c>
      <c r="D41" s="3"/>
      <c r="E41" s="3"/>
      <c r="F41" s="3"/>
      <c r="G41" s="3"/>
      <c r="H41" s="3"/>
      <c r="I41" s="3">
        <f t="shared" si="0"/>
        <v>0</v>
      </c>
      <c r="J41" s="3"/>
      <c r="K41" s="3"/>
      <c r="L41" s="3"/>
      <c r="M41" s="3"/>
      <c r="N41" s="3">
        <f t="shared" si="1"/>
        <v>0</v>
      </c>
      <c r="O41" s="44"/>
      <c r="P41" s="44"/>
      <c r="Q41" s="3"/>
      <c r="R41" s="3"/>
      <c r="S41" s="3">
        <f t="shared" si="2"/>
        <v>0</v>
      </c>
      <c r="T41" s="44"/>
      <c r="U41" s="3"/>
      <c r="V41" s="3"/>
      <c r="W41" s="3"/>
      <c r="X41" s="3">
        <f t="shared" si="3"/>
        <v>0</v>
      </c>
      <c r="Y41" s="3"/>
      <c r="Z41" s="3"/>
      <c r="AA41" s="3"/>
      <c r="AB41" s="3"/>
      <c r="AC41" s="3">
        <f t="shared" si="4"/>
        <v>0</v>
      </c>
      <c r="AD41" s="3">
        <v>50</v>
      </c>
      <c r="AE41" s="3">
        <f t="shared" si="5"/>
        <v>50</v>
      </c>
    </row>
    <row r="42" spans="1:31">
      <c r="A42" s="89" t="s">
        <v>723</v>
      </c>
      <c r="B42" s="90"/>
      <c r="C42" s="47" t="s">
        <v>724</v>
      </c>
      <c r="D42" s="49"/>
      <c r="E42" s="12"/>
      <c r="F42" s="12"/>
      <c r="G42" s="12"/>
      <c r="H42" s="12"/>
      <c r="I42" s="3">
        <f>IF(SUM(D42:H42)&gt;5,"5",SUM(D42:H42))</f>
        <v>0</v>
      </c>
      <c r="J42" s="12"/>
      <c r="K42" s="12"/>
      <c r="L42" s="12"/>
      <c r="M42" s="12"/>
      <c r="N42" s="3">
        <f>IF(SUM(J42:M42)&gt;10,"10",IF(SUM(J42:M42)&lt;0,"0",SUM(J42:M42)))</f>
        <v>0</v>
      </c>
      <c r="O42" s="12"/>
      <c r="P42" s="12"/>
      <c r="Q42" s="3"/>
      <c r="R42" s="12"/>
      <c r="S42" s="3">
        <f>IF(SUM(O42:R42)&gt;20,"20",SUM(O42:R42))</f>
        <v>0</v>
      </c>
      <c r="T42" s="44"/>
      <c r="U42" s="12"/>
      <c r="V42" s="12"/>
      <c r="W42" s="12"/>
      <c r="X42" s="3">
        <f>IF(SUM(T42:W42)&gt;5,"5",SUM(T42:W42))</f>
        <v>0</v>
      </c>
      <c r="Y42" s="12"/>
      <c r="Z42" s="12"/>
      <c r="AA42" s="12"/>
      <c r="AB42" s="12"/>
      <c r="AC42" s="3">
        <f>IF(SUM(Y42:AB42)&gt;10,"10",SUM(Y42:AB42))</f>
        <v>0</v>
      </c>
      <c r="AD42" s="3">
        <v>50</v>
      </c>
      <c r="AE42" s="3">
        <f>SUM(AC42+X42+S42+N42+I42+AD42)</f>
        <v>50</v>
      </c>
    </row>
    <row r="43" spans="1:31">
      <c r="A43" s="91" t="s">
        <v>725</v>
      </c>
      <c r="B43" s="91"/>
      <c r="C43" s="47" t="s">
        <v>726</v>
      </c>
      <c r="D43" s="50"/>
      <c r="E43" s="3"/>
      <c r="F43" s="3"/>
      <c r="G43" s="3"/>
      <c r="H43" s="3"/>
      <c r="I43" s="3">
        <f>IF(SUM(D43:H43)&gt;5,"5",SUM(D43:H43))</f>
        <v>0</v>
      </c>
      <c r="J43" s="3"/>
      <c r="K43" s="3"/>
      <c r="L43" s="3"/>
      <c r="M43" s="3"/>
      <c r="N43" s="3">
        <f>IF(SUM(J43:M43)&gt;10,"10",IF(SUM(J43:M43)&lt;0,"0",SUM(J43:M43)))</f>
        <v>0</v>
      </c>
      <c r="O43" s="3"/>
      <c r="P43" s="3"/>
      <c r="Q43" s="3"/>
      <c r="R43" s="3"/>
      <c r="S43" s="3">
        <f>IF(SUM(O43:R43)&gt;20,"20",SUM(O43:R43))</f>
        <v>0</v>
      </c>
      <c r="T43" s="44"/>
      <c r="U43" s="3"/>
      <c r="V43" s="3"/>
      <c r="W43" s="3"/>
      <c r="X43" s="3">
        <f>IF(SUM(T43:W43)&gt;5,"5",SUM(T43:W43))</f>
        <v>0</v>
      </c>
      <c r="Y43" s="3"/>
      <c r="Z43" s="3"/>
      <c r="AA43" s="3"/>
      <c r="AB43" s="3"/>
      <c r="AC43" s="3">
        <f>IF(SUM(Y43:AB43)&gt;10,"10",SUM(Y43:AB43))</f>
        <v>0</v>
      </c>
      <c r="AD43" s="3">
        <v>50</v>
      </c>
      <c r="AE43" s="3">
        <f>SUM(AC43+X43+S43+N43+I43+AD43)</f>
        <v>50</v>
      </c>
    </row>
  </sheetData>
  <mergeCells count="76">
    <mergeCell ref="A1:C2"/>
    <mergeCell ref="D1:AE1"/>
    <mergeCell ref="D2:I2"/>
    <mergeCell ref="J2:N2"/>
    <mergeCell ref="O2:R2"/>
    <mergeCell ref="T2:W2"/>
    <mergeCell ref="Y2:AB2"/>
    <mergeCell ref="AD2:AD6"/>
    <mergeCell ref="AE2:AE6"/>
    <mergeCell ref="A3:C3"/>
    <mergeCell ref="AC3:AC6"/>
    <mergeCell ref="A4:C4"/>
    <mergeCell ref="Q4:Q6"/>
    <mergeCell ref="A5:C5"/>
    <mergeCell ref="D5:D6"/>
    <mergeCell ref="E5:E6"/>
    <mergeCell ref="AA5:AA6"/>
    <mergeCell ref="AB5:AB6"/>
    <mergeCell ref="M5:M6"/>
    <mergeCell ref="O5:O6"/>
    <mergeCell ref="P5:P6"/>
    <mergeCell ref="R5:R6"/>
    <mergeCell ref="T5:T6"/>
    <mergeCell ref="U5:U6"/>
    <mergeCell ref="N3:N6"/>
    <mergeCell ref="S3:S6"/>
    <mergeCell ref="X3:X6"/>
    <mergeCell ref="A11:B11"/>
    <mergeCell ref="V5:V6"/>
    <mergeCell ref="W5:W6"/>
    <mergeCell ref="Y5:Y6"/>
    <mergeCell ref="Z5:Z6"/>
    <mergeCell ref="F5:F6"/>
    <mergeCell ref="G5:G6"/>
    <mergeCell ref="H5:H6"/>
    <mergeCell ref="J5:J6"/>
    <mergeCell ref="K5:K6"/>
    <mergeCell ref="L5:L6"/>
    <mergeCell ref="I3:I6"/>
    <mergeCell ref="A6:B6"/>
    <mergeCell ref="A7:B7"/>
    <mergeCell ref="A8:B8"/>
    <mergeCell ref="A9:B9"/>
    <mergeCell ref="A10:B10"/>
    <mergeCell ref="A23:B23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35:B35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42:B42"/>
    <mergeCell ref="A43:B43"/>
    <mergeCell ref="A36:B36"/>
    <mergeCell ref="A37:B37"/>
    <mergeCell ref="A38:B38"/>
    <mergeCell ref="A39:B39"/>
    <mergeCell ref="A40:B40"/>
    <mergeCell ref="A41:B41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1"/>
  <sheetViews>
    <sheetView workbookViewId="0">
      <selection sqref="A1:C2"/>
    </sheetView>
  </sheetViews>
  <sheetFormatPr defaultColWidth="9" defaultRowHeight="14.4"/>
  <cols>
    <col min="1" max="2" width="10.77734375" style="1" customWidth="1"/>
    <col min="3" max="3" width="12" style="1" customWidth="1"/>
    <col min="4" max="8" width="15.77734375" style="1" customWidth="1"/>
    <col min="9" max="9" width="9" style="1"/>
    <col min="10" max="13" width="15.77734375" style="1" customWidth="1"/>
    <col min="14" max="14" width="9" style="1"/>
    <col min="15" max="18" width="15.77734375" style="1" customWidth="1"/>
    <col min="19" max="19" width="9" style="1"/>
    <col min="20" max="23" width="15.77734375" style="1" customWidth="1"/>
    <col min="24" max="24" width="9" style="1"/>
    <col min="25" max="28" width="15.77734375" style="1" customWidth="1"/>
    <col min="29" max="16384" width="9" style="1"/>
  </cols>
  <sheetData>
    <row r="1" spans="1:31" ht="35.25" customHeight="1">
      <c r="A1" s="69" t="s">
        <v>0</v>
      </c>
      <c r="B1" s="69"/>
      <c r="C1" s="69"/>
      <c r="D1" s="70" t="s">
        <v>727</v>
      </c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</row>
    <row r="2" spans="1:31" ht="14.25" customHeight="1">
      <c r="A2" s="69"/>
      <c r="B2" s="69"/>
      <c r="C2" s="69"/>
      <c r="D2" s="62" t="s">
        <v>2</v>
      </c>
      <c r="E2" s="62"/>
      <c r="F2" s="62"/>
      <c r="G2" s="62"/>
      <c r="H2" s="62"/>
      <c r="I2" s="62"/>
      <c r="J2" s="62" t="s">
        <v>3</v>
      </c>
      <c r="K2" s="62"/>
      <c r="L2" s="62"/>
      <c r="M2" s="62"/>
      <c r="N2" s="62"/>
      <c r="O2" s="62" t="s">
        <v>4</v>
      </c>
      <c r="P2" s="62"/>
      <c r="Q2" s="62"/>
      <c r="R2" s="62"/>
      <c r="S2" s="2"/>
      <c r="T2" s="62" t="s">
        <v>5</v>
      </c>
      <c r="U2" s="62"/>
      <c r="V2" s="62"/>
      <c r="W2" s="62"/>
      <c r="X2" s="2"/>
      <c r="Y2" s="62" t="s">
        <v>6</v>
      </c>
      <c r="Z2" s="62"/>
      <c r="AA2" s="62"/>
      <c r="AB2" s="62"/>
      <c r="AC2" s="2"/>
      <c r="AD2" s="66" t="s">
        <v>7</v>
      </c>
      <c r="AE2" s="62" t="s">
        <v>8</v>
      </c>
    </row>
    <row r="3" spans="1:31" ht="15.6">
      <c r="A3" s="62" t="s">
        <v>9</v>
      </c>
      <c r="B3" s="62"/>
      <c r="C3" s="62"/>
      <c r="D3" s="3"/>
      <c r="E3" s="3"/>
      <c r="F3" s="3"/>
      <c r="G3" s="3"/>
      <c r="H3" s="3"/>
      <c r="I3" s="62" t="s">
        <v>10</v>
      </c>
      <c r="J3" s="3"/>
      <c r="K3" s="3"/>
      <c r="L3" s="3"/>
      <c r="M3" s="3"/>
      <c r="N3" s="62" t="s">
        <v>11</v>
      </c>
      <c r="O3" s="3"/>
      <c r="P3" s="3"/>
      <c r="Q3" s="3"/>
      <c r="R3" s="3"/>
      <c r="S3" s="62" t="s">
        <v>13</v>
      </c>
      <c r="T3" s="3">
        <v>6.29</v>
      </c>
      <c r="U3" s="5"/>
      <c r="V3" s="3"/>
      <c r="W3" s="3"/>
      <c r="X3" s="62" t="s">
        <v>14</v>
      </c>
      <c r="Y3" s="3"/>
      <c r="Z3" s="5"/>
      <c r="AA3" s="3"/>
      <c r="AB3" s="3"/>
      <c r="AC3" s="62" t="s">
        <v>15</v>
      </c>
      <c r="AD3" s="67"/>
      <c r="AE3" s="62"/>
    </row>
    <row r="4" spans="1:31" ht="79.95" customHeight="1">
      <c r="A4" s="62" t="s">
        <v>16</v>
      </c>
      <c r="B4" s="62"/>
      <c r="C4" s="62"/>
      <c r="D4" s="3"/>
      <c r="E4" s="5"/>
      <c r="F4" s="6"/>
      <c r="G4" s="7"/>
      <c r="H4" s="4"/>
      <c r="I4" s="62"/>
      <c r="J4" s="8"/>
      <c r="K4" s="4"/>
      <c r="L4" s="4"/>
      <c r="M4" s="5"/>
      <c r="N4" s="62"/>
      <c r="O4" s="8"/>
      <c r="P4" s="8"/>
      <c r="Q4" s="4"/>
      <c r="R4" s="8"/>
      <c r="S4" s="62"/>
      <c r="T4" s="51" t="s">
        <v>728</v>
      </c>
      <c r="U4" s="5"/>
      <c r="V4" s="5"/>
      <c r="W4" s="8"/>
      <c r="X4" s="62"/>
      <c r="Y4" s="5"/>
      <c r="Z4" s="5"/>
      <c r="AA4" s="5"/>
      <c r="AB4" s="8"/>
      <c r="AC4" s="62"/>
      <c r="AD4" s="67"/>
      <c r="AE4" s="62"/>
    </row>
    <row r="5" spans="1:31" ht="15.6">
      <c r="A5" s="62" t="s">
        <v>20</v>
      </c>
      <c r="B5" s="62"/>
      <c r="C5" s="62"/>
      <c r="D5" s="61"/>
      <c r="E5" s="61"/>
      <c r="F5" s="61"/>
      <c r="G5" s="61"/>
      <c r="H5" s="61"/>
      <c r="I5" s="62"/>
      <c r="J5" s="61"/>
      <c r="K5" s="61"/>
      <c r="L5" s="61"/>
      <c r="M5" s="61"/>
      <c r="N5" s="62"/>
      <c r="O5" s="61"/>
      <c r="P5" s="61"/>
      <c r="Q5" s="61"/>
      <c r="R5" s="61"/>
      <c r="S5" s="62"/>
      <c r="T5" s="61"/>
      <c r="U5" s="61"/>
      <c r="V5" s="61"/>
      <c r="W5" s="61"/>
      <c r="X5" s="62"/>
      <c r="Y5" s="61"/>
      <c r="Z5" s="61"/>
      <c r="AA5" s="61"/>
      <c r="AB5" s="61"/>
      <c r="AC5" s="62"/>
      <c r="AD5" s="67"/>
      <c r="AE5" s="62"/>
    </row>
    <row r="6" spans="1:31" ht="15.6">
      <c r="A6" s="62" t="s">
        <v>21</v>
      </c>
      <c r="B6" s="62"/>
      <c r="C6" s="2" t="s">
        <v>22</v>
      </c>
      <c r="D6" s="61"/>
      <c r="E6" s="61"/>
      <c r="F6" s="61"/>
      <c r="G6" s="61"/>
      <c r="H6" s="61"/>
      <c r="I6" s="62"/>
      <c r="J6" s="61"/>
      <c r="K6" s="61"/>
      <c r="L6" s="61"/>
      <c r="M6" s="61"/>
      <c r="N6" s="62"/>
      <c r="O6" s="61"/>
      <c r="P6" s="61"/>
      <c r="Q6" s="61"/>
      <c r="R6" s="61"/>
      <c r="S6" s="62"/>
      <c r="T6" s="61"/>
      <c r="U6" s="61"/>
      <c r="V6" s="61"/>
      <c r="W6" s="61"/>
      <c r="X6" s="62"/>
      <c r="Y6" s="61"/>
      <c r="Z6" s="61"/>
      <c r="AA6" s="61"/>
      <c r="AB6" s="61"/>
      <c r="AC6" s="62"/>
      <c r="AD6" s="68"/>
      <c r="AE6" s="62"/>
    </row>
    <row r="7" spans="1:31">
      <c r="A7" s="94" t="s">
        <v>729</v>
      </c>
      <c r="B7" s="95"/>
      <c r="C7" s="3" t="s">
        <v>730</v>
      </c>
      <c r="D7" s="3"/>
      <c r="E7" s="3"/>
      <c r="F7" s="3"/>
      <c r="G7" s="3"/>
      <c r="H7" s="3"/>
      <c r="I7" s="3">
        <f>IF(SUM(D7:H7)&gt;5,"5",SUM(D7:H7))</f>
        <v>0</v>
      </c>
      <c r="J7" s="3"/>
      <c r="K7" s="3"/>
      <c r="L7" s="3"/>
      <c r="M7" s="3"/>
      <c r="N7" s="3">
        <f>IF(SUM(J7:M7)&gt;10,"10",IF(SUM(J7:M7)&lt;0,"0",SUM(J7:M7)))</f>
        <v>0</v>
      </c>
      <c r="O7" s="3"/>
      <c r="P7" s="3"/>
      <c r="Q7" s="3"/>
      <c r="R7" s="3"/>
      <c r="S7" s="3">
        <f>IF(SUM(O7:R7)&gt;20,"20",SUM(O7:R7))</f>
        <v>0</v>
      </c>
      <c r="T7" s="3">
        <v>2</v>
      </c>
      <c r="U7" s="3"/>
      <c r="V7" s="3"/>
      <c r="W7" s="3"/>
      <c r="X7" s="3">
        <f>IF(SUM(T7:W7)&gt;5,"5",SUM(T7:W7))</f>
        <v>2</v>
      </c>
      <c r="Y7" s="3"/>
      <c r="Z7" s="3"/>
      <c r="AA7" s="3"/>
      <c r="AB7" s="3"/>
      <c r="AC7" s="3">
        <f>IF(SUM(Y7:AB7)&gt;10,"10",SUM(Y7:AB7))</f>
        <v>0</v>
      </c>
      <c r="AD7" s="3">
        <v>50</v>
      </c>
      <c r="AE7" s="3">
        <f>SUM(AC7+X7+S7+N7+I7+AD7)</f>
        <v>52</v>
      </c>
    </row>
    <row r="8" spans="1:31">
      <c r="A8" s="94" t="s">
        <v>731</v>
      </c>
      <c r="B8" s="95"/>
      <c r="C8" s="3" t="s">
        <v>732</v>
      </c>
      <c r="D8" s="3"/>
      <c r="E8" s="3"/>
      <c r="F8" s="3"/>
      <c r="G8" s="3"/>
      <c r="H8" s="3"/>
      <c r="I8" s="3">
        <f t="shared" ref="I8:I41" si="0">IF(SUM(D8:H8)&gt;5,"5",SUM(D8:H8))</f>
        <v>0</v>
      </c>
      <c r="J8" s="3"/>
      <c r="K8" s="3"/>
      <c r="L8" s="3"/>
      <c r="M8" s="3"/>
      <c r="N8" s="3">
        <f t="shared" ref="N8:N41" si="1">IF(SUM(J8:M8)&gt;10,"10",IF(SUM(J8:M8)&lt;0,"0",SUM(J8:M8)))</f>
        <v>0</v>
      </c>
      <c r="O8" s="3"/>
      <c r="P8" s="3"/>
      <c r="Q8" s="3"/>
      <c r="R8" s="3"/>
      <c r="S8" s="3">
        <f t="shared" ref="S8:S41" si="2">IF(SUM(O8:R8)&gt;20,"20",SUM(O8:R8))</f>
        <v>0</v>
      </c>
      <c r="T8" s="3"/>
      <c r="U8" s="3"/>
      <c r="V8" s="3"/>
      <c r="W8" s="3"/>
      <c r="X8" s="3">
        <f t="shared" ref="X8:X41" si="3">IF(SUM(T8:W8)&gt;5,"5",SUM(T8:W8))</f>
        <v>0</v>
      </c>
      <c r="Y8" s="3"/>
      <c r="Z8" s="3"/>
      <c r="AA8" s="3"/>
      <c r="AB8" s="3"/>
      <c r="AC8" s="3">
        <f t="shared" ref="AC8:AC41" si="4">IF(SUM(Y8:AB8)&gt;10,"10",SUM(Y8:AB8))</f>
        <v>0</v>
      </c>
      <c r="AD8" s="3">
        <v>50</v>
      </c>
      <c r="AE8" s="3">
        <f t="shared" ref="AE8:AE41" si="5">SUM(AC8+X8+S8+N8+I8+AD8)</f>
        <v>50</v>
      </c>
    </row>
    <row r="9" spans="1:31">
      <c r="A9" s="94" t="s">
        <v>733</v>
      </c>
      <c r="B9" s="95"/>
      <c r="C9" s="3" t="s">
        <v>734</v>
      </c>
      <c r="D9" s="3"/>
      <c r="E9" s="3"/>
      <c r="F9" s="3"/>
      <c r="G9" s="3"/>
      <c r="H9" s="3"/>
      <c r="I9" s="3">
        <f t="shared" si="0"/>
        <v>0</v>
      </c>
      <c r="J9" s="3"/>
      <c r="K9" s="3"/>
      <c r="L9" s="3"/>
      <c r="M9" s="3"/>
      <c r="N9" s="3">
        <f t="shared" si="1"/>
        <v>0</v>
      </c>
      <c r="O9" s="3"/>
      <c r="P9" s="3"/>
      <c r="Q9" s="3"/>
      <c r="R9" s="3"/>
      <c r="S9" s="3">
        <f t="shared" si="2"/>
        <v>0</v>
      </c>
      <c r="T9" s="3"/>
      <c r="U9" s="3"/>
      <c r="V9" s="3"/>
      <c r="W9" s="3"/>
      <c r="X9" s="3">
        <f t="shared" si="3"/>
        <v>0</v>
      </c>
      <c r="Y9" s="3"/>
      <c r="Z9" s="3"/>
      <c r="AA9" s="3"/>
      <c r="AB9" s="3"/>
      <c r="AC9" s="3">
        <f t="shared" si="4"/>
        <v>0</v>
      </c>
      <c r="AD9" s="3">
        <v>50</v>
      </c>
      <c r="AE9" s="3">
        <f t="shared" si="5"/>
        <v>50</v>
      </c>
    </row>
    <row r="10" spans="1:31">
      <c r="A10" s="94" t="s">
        <v>735</v>
      </c>
      <c r="B10" s="95"/>
      <c r="C10" s="3" t="s">
        <v>736</v>
      </c>
      <c r="D10" s="3"/>
      <c r="E10" s="3"/>
      <c r="F10" s="3"/>
      <c r="G10" s="3"/>
      <c r="H10" s="3"/>
      <c r="I10" s="3">
        <f t="shared" si="0"/>
        <v>0</v>
      </c>
      <c r="J10" s="3"/>
      <c r="K10" s="3"/>
      <c r="L10" s="3"/>
      <c r="M10" s="3"/>
      <c r="N10" s="3">
        <f t="shared" si="1"/>
        <v>0</v>
      </c>
      <c r="O10" s="3"/>
      <c r="P10" s="3"/>
      <c r="Q10" s="3"/>
      <c r="R10" s="3"/>
      <c r="S10" s="3">
        <f t="shared" si="2"/>
        <v>0</v>
      </c>
      <c r="T10" s="3"/>
      <c r="U10" s="3"/>
      <c r="V10" s="3"/>
      <c r="W10" s="3"/>
      <c r="X10" s="3">
        <f t="shared" si="3"/>
        <v>0</v>
      </c>
      <c r="Y10" s="3"/>
      <c r="Z10" s="3"/>
      <c r="AA10" s="3"/>
      <c r="AB10" s="3"/>
      <c r="AC10" s="3">
        <f t="shared" si="4"/>
        <v>0</v>
      </c>
      <c r="AD10" s="3">
        <v>50</v>
      </c>
      <c r="AE10" s="3">
        <f t="shared" si="5"/>
        <v>50</v>
      </c>
    </row>
    <row r="11" spans="1:31">
      <c r="A11" s="94" t="s">
        <v>737</v>
      </c>
      <c r="B11" s="95"/>
      <c r="C11" s="3" t="s">
        <v>738</v>
      </c>
      <c r="D11" s="3"/>
      <c r="E11" s="11"/>
      <c r="F11" s="3"/>
      <c r="G11" s="3"/>
      <c r="H11" s="3"/>
      <c r="I11" s="3">
        <f t="shared" si="0"/>
        <v>0</v>
      </c>
      <c r="J11" s="3"/>
      <c r="K11" s="3"/>
      <c r="L11" s="3"/>
      <c r="M11" s="3"/>
      <c r="N11" s="3">
        <f t="shared" si="1"/>
        <v>0</v>
      </c>
      <c r="O11" s="3"/>
      <c r="P11" s="3"/>
      <c r="Q11" s="3"/>
      <c r="R11" s="3"/>
      <c r="S11" s="3">
        <f t="shared" si="2"/>
        <v>0</v>
      </c>
      <c r="T11" s="3"/>
      <c r="U11" s="3"/>
      <c r="V11" s="3"/>
      <c r="W11" s="3"/>
      <c r="X11" s="3">
        <f t="shared" si="3"/>
        <v>0</v>
      </c>
      <c r="Y11" s="3"/>
      <c r="Z11" s="3"/>
      <c r="AA11" s="3"/>
      <c r="AB11" s="3"/>
      <c r="AC11" s="3">
        <f t="shared" si="4"/>
        <v>0</v>
      </c>
      <c r="AD11" s="3">
        <v>50</v>
      </c>
      <c r="AE11" s="3">
        <f t="shared" si="5"/>
        <v>50</v>
      </c>
    </row>
    <row r="12" spans="1:31">
      <c r="A12" s="94" t="s">
        <v>739</v>
      </c>
      <c r="B12" s="95"/>
      <c r="C12" s="3" t="s">
        <v>740</v>
      </c>
      <c r="D12" s="3"/>
      <c r="E12" s="11"/>
      <c r="F12" s="3"/>
      <c r="G12" s="3"/>
      <c r="H12" s="3"/>
      <c r="I12" s="3">
        <f t="shared" si="0"/>
        <v>0</v>
      </c>
      <c r="J12" s="3"/>
      <c r="K12" s="3"/>
      <c r="L12" s="3"/>
      <c r="M12" s="3"/>
      <c r="N12" s="3">
        <f t="shared" si="1"/>
        <v>0</v>
      </c>
      <c r="O12" s="3"/>
      <c r="P12" s="3"/>
      <c r="Q12" s="3"/>
      <c r="R12" s="3"/>
      <c r="S12" s="3">
        <f t="shared" si="2"/>
        <v>0</v>
      </c>
      <c r="T12" s="3"/>
      <c r="U12" s="3"/>
      <c r="V12" s="3"/>
      <c r="W12" s="3"/>
      <c r="X12" s="3">
        <f t="shared" si="3"/>
        <v>0</v>
      </c>
      <c r="Y12" s="3"/>
      <c r="Z12" s="3"/>
      <c r="AA12" s="3"/>
      <c r="AB12" s="3"/>
      <c r="AC12" s="3">
        <f t="shared" si="4"/>
        <v>0</v>
      </c>
      <c r="AD12" s="3">
        <v>50</v>
      </c>
      <c r="AE12" s="3">
        <f t="shared" si="5"/>
        <v>50</v>
      </c>
    </row>
    <row r="13" spans="1:31">
      <c r="A13" s="94" t="s">
        <v>741</v>
      </c>
      <c r="B13" s="95"/>
      <c r="C13" s="3" t="s">
        <v>742</v>
      </c>
      <c r="D13" s="3"/>
      <c r="E13" s="11"/>
      <c r="F13" s="3"/>
      <c r="G13" s="3"/>
      <c r="H13" s="3"/>
      <c r="I13" s="3">
        <f t="shared" si="0"/>
        <v>0</v>
      </c>
      <c r="J13" s="3"/>
      <c r="K13" s="3"/>
      <c r="L13" s="3"/>
      <c r="M13" s="3"/>
      <c r="N13" s="3">
        <f t="shared" si="1"/>
        <v>0</v>
      </c>
      <c r="O13" s="3"/>
      <c r="P13" s="3"/>
      <c r="Q13" s="3"/>
      <c r="R13" s="3"/>
      <c r="S13" s="3">
        <f t="shared" si="2"/>
        <v>0</v>
      </c>
      <c r="T13" s="3">
        <v>2</v>
      </c>
      <c r="U13" s="3"/>
      <c r="V13" s="3"/>
      <c r="W13" s="3"/>
      <c r="X13" s="3">
        <f t="shared" si="3"/>
        <v>2</v>
      </c>
      <c r="Y13" s="3"/>
      <c r="Z13" s="3"/>
      <c r="AA13" s="3"/>
      <c r="AB13" s="3"/>
      <c r="AC13" s="3">
        <f t="shared" si="4"/>
        <v>0</v>
      </c>
      <c r="AD13" s="3">
        <v>50</v>
      </c>
      <c r="AE13" s="3">
        <f t="shared" si="5"/>
        <v>52</v>
      </c>
    </row>
    <row r="14" spans="1:31">
      <c r="A14" s="94" t="s">
        <v>743</v>
      </c>
      <c r="B14" s="95"/>
      <c r="C14" s="3" t="s">
        <v>744</v>
      </c>
      <c r="D14" s="3"/>
      <c r="E14" s="11"/>
      <c r="F14" s="3"/>
      <c r="G14" s="3"/>
      <c r="H14" s="3"/>
      <c r="I14" s="3">
        <f t="shared" si="0"/>
        <v>0</v>
      </c>
      <c r="J14" s="3"/>
      <c r="K14" s="3"/>
      <c r="L14" s="3"/>
      <c r="M14" s="3"/>
      <c r="N14" s="3">
        <f t="shared" si="1"/>
        <v>0</v>
      </c>
      <c r="O14" s="3"/>
      <c r="P14" s="3"/>
      <c r="Q14" s="3"/>
      <c r="R14" s="3"/>
      <c r="S14" s="3">
        <f t="shared" si="2"/>
        <v>0</v>
      </c>
      <c r="T14" s="3"/>
      <c r="U14" s="3"/>
      <c r="V14" s="3"/>
      <c r="W14" s="3"/>
      <c r="X14" s="3">
        <f t="shared" si="3"/>
        <v>0</v>
      </c>
      <c r="Y14" s="3"/>
      <c r="Z14" s="3"/>
      <c r="AA14" s="3"/>
      <c r="AB14" s="3"/>
      <c r="AC14" s="3">
        <f t="shared" si="4"/>
        <v>0</v>
      </c>
      <c r="AD14" s="3">
        <v>50</v>
      </c>
      <c r="AE14" s="3">
        <f t="shared" si="5"/>
        <v>50</v>
      </c>
    </row>
    <row r="15" spans="1:31">
      <c r="A15" s="94" t="s">
        <v>745</v>
      </c>
      <c r="B15" s="95"/>
      <c r="C15" s="3" t="s">
        <v>746</v>
      </c>
      <c r="D15" s="3"/>
      <c r="E15" s="3"/>
      <c r="F15" s="3"/>
      <c r="G15" s="3"/>
      <c r="H15" s="3"/>
      <c r="I15" s="3">
        <f t="shared" si="0"/>
        <v>0</v>
      </c>
      <c r="J15" s="3"/>
      <c r="K15" s="3"/>
      <c r="L15" s="3"/>
      <c r="M15" s="3"/>
      <c r="N15" s="3">
        <f t="shared" si="1"/>
        <v>0</v>
      </c>
      <c r="O15" s="3"/>
      <c r="P15" s="3"/>
      <c r="Q15" s="3"/>
      <c r="R15" s="3"/>
      <c r="S15" s="3">
        <f t="shared" si="2"/>
        <v>0</v>
      </c>
      <c r="T15" s="3"/>
      <c r="U15" s="3"/>
      <c r="V15" s="3"/>
      <c r="W15" s="3"/>
      <c r="X15" s="3">
        <f t="shared" si="3"/>
        <v>0</v>
      </c>
      <c r="Y15" s="3"/>
      <c r="Z15" s="3"/>
      <c r="AA15" s="3"/>
      <c r="AB15" s="3"/>
      <c r="AC15" s="3">
        <f t="shared" si="4"/>
        <v>0</v>
      </c>
      <c r="AD15" s="3">
        <v>50</v>
      </c>
      <c r="AE15" s="3">
        <f t="shared" si="5"/>
        <v>50</v>
      </c>
    </row>
    <row r="16" spans="1:31">
      <c r="A16" s="94" t="s">
        <v>747</v>
      </c>
      <c r="B16" s="95"/>
      <c r="C16" s="3" t="s">
        <v>748</v>
      </c>
      <c r="D16" s="3"/>
      <c r="E16" s="3"/>
      <c r="F16" s="3"/>
      <c r="G16" s="3"/>
      <c r="H16" s="3"/>
      <c r="I16" s="3">
        <f t="shared" si="0"/>
        <v>0</v>
      </c>
      <c r="J16" s="3"/>
      <c r="K16" s="3"/>
      <c r="L16" s="3"/>
      <c r="M16" s="3"/>
      <c r="N16" s="3">
        <f t="shared" si="1"/>
        <v>0</v>
      </c>
      <c r="O16" s="3"/>
      <c r="P16" s="3"/>
      <c r="Q16" s="3"/>
      <c r="R16" s="3"/>
      <c r="S16" s="3">
        <f t="shared" si="2"/>
        <v>0</v>
      </c>
      <c r="T16" s="3">
        <v>2</v>
      </c>
      <c r="U16" s="3"/>
      <c r="V16" s="3"/>
      <c r="W16" s="3"/>
      <c r="X16" s="3">
        <f t="shared" si="3"/>
        <v>2</v>
      </c>
      <c r="Y16" s="3"/>
      <c r="Z16" s="3"/>
      <c r="AA16" s="3"/>
      <c r="AB16" s="3"/>
      <c r="AC16" s="3">
        <f t="shared" si="4"/>
        <v>0</v>
      </c>
      <c r="AD16" s="3">
        <v>50</v>
      </c>
      <c r="AE16" s="3">
        <f t="shared" si="5"/>
        <v>52</v>
      </c>
    </row>
    <row r="17" spans="1:31">
      <c r="A17" s="94" t="s">
        <v>749</v>
      </c>
      <c r="B17" s="95"/>
      <c r="C17" s="3" t="s">
        <v>750</v>
      </c>
      <c r="D17" s="3"/>
      <c r="E17" s="3"/>
      <c r="F17" s="3"/>
      <c r="G17" s="3"/>
      <c r="H17" s="3"/>
      <c r="I17" s="3">
        <f t="shared" si="0"/>
        <v>0</v>
      </c>
      <c r="J17" s="3"/>
      <c r="K17" s="3"/>
      <c r="L17" s="3"/>
      <c r="M17" s="3"/>
      <c r="N17" s="3">
        <f t="shared" si="1"/>
        <v>0</v>
      </c>
      <c r="O17" s="3"/>
      <c r="P17" s="3"/>
      <c r="Q17" s="3"/>
      <c r="R17" s="3"/>
      <c r="S17" s="3">
        <f t="shared" si="2"/>
        <v>0</v>
      </c>
      <c r="T17" s="3">
        <v>2</v>
      </c>
      <c r="U17" s="3"/>
      <c r="V17" s="3"/>
      <c r="W17" s="3"/>
      <c r="X17" s="3">
        <f t="shared" si="3"/>
        <v>2</v>
      </c>
      <c r="Y17" s="3"/>
      <c r="Z17" s="3"/>
      <c r="AA17" s="3"/>
      <c r="AB17" s="3"/>
      <c r="AC17" s="3">
        <f t="shared" si="4"/>
        <v>0</v>
      </c>
      <c r="AD17" s="3">
        <v>50</v>
      </c>
      <c r="AE17" s="3">
        <f t="shared" si="5"/>
        <v>52</v>
      </c>
    </row>
    <row r="18" spans="1:31">
      <c r="A18" s="94" t="s">
        <v>751</v>
      </c>
      <c r="B18" s="95"/>
      <c r="C18" s="3" t="s">
        <v>752</v>
      </c>
      <c r="D18" s="3"/>
      <c r="E18" s="3"/>
      <c r="F18" s="3"/>
      <c r="G18" s="3"/>
      <c r="H18" s="3"/>
      <c r="I18" s="3">
        <f t="shared" si="0"/>
        <v>0</v>
      </c>
      <c r="J18" s="3"/>
      <c r="K18" s="3"/>
      <c r="L18" s="3"/>
      <c r="M18" s="3"/>
      <c r="N18" s="3">
        <f t="shared" si="1"/>
        <v>0</v>
      </c>
      <c r="O18" s="3"/>
      <c r="P18" s="3"/>
      <c r="Q18" s="3"/>
      <c r="R18" s="3"/>
      <c r="S18" s="3">
        <f t="shared" si="2"/>
        <v>0</v>
      </c>
      <c r="T18" s="3"/>
      <c r="U18" s="3"/>
      <c r="V18" s="3"/>
      <c r="W18" s="3"/>
      <c r="X18" s="3">
        <f t="shared" si="3"/>
        <v>0</v>
      </c>
      <c r="Y18" s="3"/>
      <c r="Z18" s="3"/>
      <c r="AA18" s="3"/>
      <c r="AB18" s="3"/>
      <c r="AC18" s="3">
        <f t="shared" si="4"/>
        <v>0</v>
      </c>
      <c r="AD18" s="3">
        <v>50</v>
      </c>
      <c r="AE18" s="3">
        <f t="shared" si="5"/>
        <v>50</v>
      </c>
    </row>
    <row r="19" spans="1:31">
      <c r="A19" s="94" t="s">
        <v>753</v>
      </c>
      <c r="B19" s="95"/>
      <c r="C19" s="3" t="s">
        <v>754</v>
      </c>
      <c r="D19" s="3"/>
      <c r="E19" s="3"/>
      <c r="F19" s="3"/>
      <c r="G19" s="3"/>
      <c r="H19" s="3"/>
      <c r="I19" s="3">
        <f t="shared" si="0"/>
        <v>0</v>
      </c>
      <c r="J19" s="3"/>
      <c r="K19" s="3"/>
      <c r="L19" s="3"/>
      <c r="M19" s="3"/>
      <c r="N19" s="3">
        <f t="shared" si="1"/>
        <v>0</v>
      </c>
      <c r="O19" s="3"/>
      <c r="P19" s="3"/>
      <c r="Q19" s="3"/>
      <c r="R19" s="3"/>
      <c r="S19" s="3">
        <f t="shared" si="2"/>
        <v>0</v>
      </c>
      <c r="T19" s="3"/>
      <c r="U19" s="3"/>
      <c r="V19" s="3"/>
      <c r="W19" s="3"/>
      <c r="X19" s="3">
        <f t="shared" si="3"/>
        <v>0</v>
      </c>
      <c r="Y19" s="3"/>
      <c r="Z19" s="3"/>
      <c r="AA19" s="3"/>
      <c r="AB19" s="3"/>
      <c r="AC19" s="3">
        <f t="shared" si="4"/>
        <v>0</v>
      </c>
      <c r="AD19" s="3">
        <v>50</v>
      </c>
      <c r="AE19" s="3">
        <f t="shared" si="5"/>
        <v>50</v>
      </c>
    </row>
    <row r="20" spans="1:31">
      <c r="A20" s="94" t="s">
        <v>755</v>
      </c>
      <c r="B20" s="95"/>
      <c r="C20" s="3" t="s">
        <v>756</v>
      </c>
      <c r="D20" s="3"/>
      <c r="E20" s="3"/>
      <c r="F20" s="3"/>
      <c r="G20" s="3"/>
      <c r="H20" s="3"/>
      <c r="I20" s="3">
        <f t="shared" si="0"/>
        <v>0</v>
      </c>
      <c r="J20" s="3"/>
      <c r="K20" s="3"/>
      <c r="L20" s="3"/>
      <c r="M20" s="3"/>
      <c r="N20" s="3">
        <f t="shared" si="1"/>
        <v>0</v>
      </c>
      <c r="O20" s="3"/>
      <c r="P20" s="3"/>
      <c r="Q20" s="3"/>
      <c r="R20" s="3"/>
      <c r="S20" s="3">
        <f t="shared" si="2"/>
        <v>0</v>
      </c>
      <c r="T20" s="3"/>
      <c r="U20" s="3"/>
      <c r="V20" s="3"/>
      <c r="W20" s="3"/>
      <c r="X20" s="3">
        <f t="shared" si="3"/>
        <v>0</v>
      </c>
      <c r="Y20" s="3"/>
      <c r="Z20" s="3"/>
      <c r="AA20" s="3"/>
      <c r="AB20" s="3"/>
      <c r="AC20" s="3">
        <f t="shared" si="4"/>
        <v>0</v>
      </c>
      <c r="AD20" s="3">
        <v>50</v>
      </c>
      <c r="AE20" s="3">
        <f t="shared" si="5"/>
        <v>50</v>
      </c>
    </row>
    <row r="21" spans="1:31">
      <c r="A21" s="94" t="s">
        <v>757</v>
      </c>
      <c r="B21" s="95"/>
      <c r="C21" s="3" t="s">
        <v>758</v>
      </c>
      <c r="D21" s="3"/>
      <c r="E21" s="3"/>
      <c r="F21" s="3"/>
      <c r="G21" s="3"/>
      <c r="H21" s="3"/>
      <c r="I21" s="3">
        <f t="shared" si="0"/>
        <v>0</v>
      </c>
      <c r="J21" s="3"/>
      <c r="K21" s="3"/>
      <c r="L21" s="3"/>
      <c r="M21" s="3"/>
      <c r="N21" s="3">
        <f t="shared" si="1"/>
        <v>0</v>
      </c>
      <c r="O21" s="3"/>
      <c r="P21" s="3"/>
      <c r="Q21" s="3"/>
      <c r="R21" s="3"/>
      <c r="S21" s="3">
        <f t="shared" si="2"/>
        <v>0</v>
      </c>
      <c r="T21" s="3"/>
      <c r="U21" s="3"/>
      <c r="V21" s="3"/>
      <c r="W21" s="3"/>
      <c r="X21" s="3">
        <f t="shared" si="3"/>
        <v>0</v>
      </c>
      <c r="Y21" s="3"/>
      <c r="Z21" s="3"/>
      <c r="AA21" s="3"/>
      <c r="AB21" s="3"/>
      <c r="AC21" s="3">
        <f t="shared" si="4"/>
        <v>0</v>
      </c>
      <c r="AD21" s="3">
        <v>50</v>
      </c>
      <c r="AE21" s="3">
        <f t="shared" si="5"/>
        <v>50</v>
      </c>
    </row>
    <row r="22" spans="1:31">
      <c r="A22" s="94" t="s">
        <v>759</v>
      </c>
      <c r="B22" s="95"/>
      <c r="C22" s="3" t="s">
        <v>760</v>
      </c>
      <c r="D22" s="3"/>
      <c r="E22" s="3"/>
      <c r="F22" s="3"/>
      <c r="G22" s="3"/>
      <c r="H22" s="3"/>
      <c r="I22" s="3">
        <f t="shared" si="0"/>
        <v>0</v>
      </c>
      <c r="J22" s="3"/>
      <c r="K22" s="3"/>
      <c r="L22" s="3"/>
      <c r="M22" s="3"/>
      <c r="N22" s="3">
        <f t="shared" si="1"/>
        <v>0</v>
      </c>
      <c r="O22" s="3"/>
      <c r="P22" s="3"/>
      <c r="Q22" s="3"/>
      <c r="R22" s="3"/>
      <c r="S22" s="3">
        <f t="shared" si="2"/>
        <v>0</v>
      </c>
      <c r="T22" s="3">
        <v>2</v>
      </c>
      <c r="U22" s="3"/>
      <c r="V22" s="3"/>
      <c r="W22" s="3"/>
      <c r="X22" s="3">
        <f t="shared" si="3"/>
        <v>2</v>
      </c>
      <c r="Y22" s="3"/>
      <c r="Z22" s="3"/>
      <c r="AA22" s="3"/>
      <c r="AB22" s="3"/>
      <c r="AC22" s="3">
        <f t="shared" si="4"/>
        <v>0</v>
      </c>
      <c r="AD22" s="3">
        <v>50</v>
      </c>
      <c r="AE22" s="3">
        <f t="shared" si="5"/>
        <v>52</v>
      </c>
    </row>
    <row r="23" spans="1:31">
      <c r="A23" s="94" t="s">
        <v>761</v>
      </c>
      <c r="B23" s="95"/>
      <c r="C23" s="3" t="s">
        <v>762</v>
      </c>
      <c r="D23" s="3"/>
      <c r="E23" s="3"/>
      <c r="F23" s="3"/>
      <c r="G23" s="3"/>
      <c r="H23" s="3"/>
      <c r="I23" s="3">
        <f t="shared" si="0"/>
        <v>0</v>
      </c>
      <c r="J23" s="3"/>
      <c r="K23" s="3"/>
      <c r="L23" s="3"/>
      <c r="M23" s="3"/>
      <c r="N23" s="3">
        <f t="shared" si="1"/>
        <v>0</v>
      </c>
      <c r="O23" s="3"/>
      <c r="P23" s="3"/>
      <c r="Q23" s="3"/>
      <c r="R23" s="3"/>
      <c r="S23" s="3">
        <f t="shared" si="2"/>
        <v>0</v>
      </c>
      <c r="T23" s="3"/>
      <c r="U23" s="3"/>
      <c r="V23" s="3"/>
      <c r="W23" s="3"/>
      <c r="X23" s="3">
        <f t="shared" si="3"/>
        <v>0</v>
      </c>
      <c r="Y23" s="3"/>
      <c r="Z23" s="3"/>
      <c r="AA23" s="3"/>
      <c r="AB23" s="3"/>
      <c r="AC23" s="3">
        <f t="shared" si="4"/>
        <v>0</v>
      </c>
      <c r="AD23" s="3">
        <v>50</v>
      </c>
      <c r="AE23" s="3">
        <f t="shared" si="5"/>
        <v>50</v>
      </c>
    </row>
    <row r="24" spans="1:31">
      <c r="A24" s="94" t="s">
        <v>763</v>
      </c>
      <c r="B24" s="95"/>
      <c r="C24" s="3" t="s">
        <v>764</v>
      </c>
      <c r="D24" s="3"/>
      <c r="E24" s="3"/>
      <c r="F24" s="3"/>
      <c r="G24" s="3"/>
      <c r="H24" s="3"/>
      <c r="I24" s="3">
        <f t="shared" si="0"/>
        <v>0</v>
      </c>
      <c r="J24" s="3"/>
      <c r="K24" s="3"/>
      <c r="L24" s="3"/>
      <c r="M24" s="3"/>
      <c r="N24" s="3">
        <f t="shared" si="1"/>
        <v>0</v>
      </c>
      <c r="O24" s="3"/>
      <c r="P24" s="3"/>
      <c r="Q24" s="3"/>
      <c r="R24" s="3"/>
      <c r="S24" s="3">
        <f t="shared" si="2"/>
        <v>0</v>
      </c>
      <c r="T24" s="3"/>
      <c r="U24" s="3"/>
      <c r="V24" s="3"/>
      <c r="W24" s="3"/>
      <c r="X24" s="3">
        <f t="shared" si="3"/>
        <v>0</v>
      </c>
      <c r="Y24" s="3"/>
      <c r="Z24" s="3"/>
      <c r="AA24" s="3"/>
      <c r="AB24" s="3"/>
      <c r="AC24" s="3">
        <f t="shared" si="4"/>
        <v>0</v>
      </c>
      <c r="AD24" s="3">
        <v>50</v>
      </c>
      <c r="AE24" s="3">
        <f t="shared" si="5"/>
        <v>50</v>
      </c>
    </row>
    <row r="25" spans="1:31">
      <c r="A25" s="94" t="s">
        <v>765</v>
      </c>
      <c r="B25" s="95"/>
      <c r="C25" s="3" t="s">
        <v>766</v>
      </c>
      <c r="D25" s="3"/>
      <c r="E25" s="3"/>
      <c r="F25" s="3"/>
      <c r="G25" s="3"/>
      <c r="H25" s="3"/>
      <c r="I25" s="3">
        <f t="shared" si="0"/>
        <v>0</v>
      </c>
      <c r="J25" s="3"/>
      <c r="K25" s="3"/>
      <c r="L25" s="3"/>
      <c r="M25" s="3"/>
      <c r="N25" s="3">
        <f t="shared" si="1"/>
        <v>0</v>
      </c>
      <c r="O25" s="3"/>
      <c r="P25" s="3"/>
      <c r="Q25" s="3"/>
      <c r="R25" s="3"/>
      <c r="S25" s="3">
        <f t="shared" si="2"/>
        <v>0</v>
      </c>
      <c r="T25" s="3"/>
      <c r="U25" s="3"/>
      <c r="V25" s="3"/>
      <c r="W25" s="3"/>
      <c r="X25" s="3">
        <f t="shared" si="3"/>
        <v>0</v>
      </c>
      <c r="Y25" s="3"/>
      <c r="Z25" s="3"/>
      <c r="AA25" s="3"/>
      <c r="AB25" s="3"/>
      <c r="AC25" s="3">
        <f t="shared" si="4"/>
        <v>0</v>
      </c>
      <c r="AD25" s="3">
        <v>50</v>
      </c>
      <c r="AE25" s="3">
        <f t="shared" si="5"/>
        <v>50</v>
      </c>
    </row>
    <row r="26" spans="1:31">
      <c r="A26" s="94" t="s">
        <v>767</v>
      </c>
      <c r="B26" s="95"/>
      <c r="C26" s="3" t="s">
        <v>768</v>
      </c>
      <c r="D26" s="3"/>
      <c r="E26" s="3"/>
      <c r="F26" s="3"/>
      <c r="G26" s="3"/>
      <c r="H26" s="3"/>
      <c r="I26" s="3">
        <f t="shared" si="0"/>
        <v>0</v>
      </c>
      <c r="J26" s="3"/>
      <c r="K26" s="3"/>
      <c r="L26" s="3"/>
      <c r="M26" s="3"/>
      <c r="N26" s="3">
        <f t="shared" si="1"/>
        <v>0</v>
      </c>
      <c r="O26" s="3"/>
      <c r="P26" s="3"/>
      <c r="Q26" s="3"/>
      <c r="R26" s="3"/>
      <c r="S26" s="3">
        <f t="shared" si="2"/>
        <v>0</v>
      </c>
      <c r="T26" s="3"/>
      <c r="U26" s="3"/>
      <c r="V26" s="3"/>
      <c r="W26" s="3"/>
      <c r="X26" s="3">
        <f t="shared" si="3"/>
        <v>0</v>
      </c>
      <c r="Y26" s="3"/>
      <c r="Z26" s="3"/>
      <c r="AA26" s="3"/>
      <c r="AB26" s="3"/>
      <c r="AC26" s="3">
        <f t="shared" si="4"/>
        <v>0</v>
      </c>
      <c r="AD26" s="3">
        <v>50</v>
      </c>
      <c r="AE26" s="3">
        <f t="shared" si="5"/>
        <v>50</v>
      </c>
    </row>
    <row r="27" spans="1:31">
      <c r="A27" s="94" t="s">
        <v>769</v>
      </c>
      <c r="B27" s="95"/>
      <c r="C27" s="3" t="s">
        <v>770</v>
      </c>
      <c r="D27" s="3"/>
      <c r="E27" s="3"/>
      <c r="F27" s="3"/>
      <c r="G27" s="3"/>
      <c r="H27" s="3"/>
      <c r="I27" s="3">
        <f t="shared" si="0"/>
        <v>0</v>
      </c>
      <c r="J27" s="3"/>
      <c r="K27" s="3"/>
      <c r="L27" s="3"/>
      <c r="M27" s="3"/>
      <c r="N27" s="3">
        <f t="shared" si="1"/>
        <v>0</v>
      </c>
      <c r="O27" s="3"/>
      <c r="P27" s="3"/>
      <c r="Q27" s="3"/>
      <c r="R27" s="3"/>
      <c r="S27" s="3">
        <f t="shared" si="2"/>
        <v>0</v>
      </c>
      <c r="T27" s="3"/>
      <c r="U27" s="3"/>
      <c r="V27" s="3"/>
      <c r="W27" s="3"/>
      <c r="X27" s="3">
        <f t="shared" si="3"/>
        <v>0</v>
      </c>
      <c r="Y27" s="3"/>
      <c r="Z27" s="3"/>
      <c r="AA27" s="3"/>
      <c r="AB27" s="3"/>
      <c r="AC27" s="3">
        <f t="shared" si="4"/>
        <v>0</v>
      </c>
      <c r="AD27" s="3">
        <v>50</v>
      </c>
      <c r="AE27" s="3">
        <f t="shared" si="5"/>
        <v>50</v>
      </c>
    </row>
    <row r="28" spans="1:31">
      <c r="A28" s="94" t="s">
        <v>771</v>
      </c>
      <c r="B28" s="95"/>
      <c r="C28" s="3" t="s">
        <v>772</v>
      </c>
      <c r="D28" s="3"/>
      <c r="E28" s="3"/>
      <c r="F28" s="3"/>
      <c r="G28" s="3"/>
      <c r="H28" s="3"/>
      <c r="I28" s="3">
        <f t="shared" si="0"/>
        <v>0</v>
      </c>
      <c r="J28" s="3"/>
      <c r="K28" s="3"/>
      <c r="L28" s="3"/>
      <c r="M28" s="3"/>
      <c r="N28" s="3">
        <f t="shared" si="1"/>
        <v>0</v>
      </c>
      <c r="O28" s="3"/>
      <c r="P28" s="3"/>
      <c r="Q28" s="3"/>
      <c r="R28" s="3"/>
      <c r="S28" s="3">
        <f t="shared" si="2"/>
        <v>0</v>
      </c>
      <c r="T28" s="3"/>
      <c r="U28" s="3"/>
      <c r="V28" s="3"/>
      <c r="W28" s="3"/>
      <c r="X28" s="3">
        <f t="shared" si="3"/>
        <v>0</v>
      </c>
      <c r="Y28" s="3"/>
      <c r="Z28" s="3"/>
      <c r="AA28" s="3"/>
      <c r="AB28" s="3"/>
      <c r="AC28" s="3">
        <f t="shared" si="4"/>
        <v>0</v>
      </c>
      <c r="AD28" s="3">
        <v>50</v>
      </c>
      <c r="AE28" s="3">
        <f t="shared" si="5"/>
        <v>50</v>
      </c>
    </row>
    <row r="29" spans="1:31">
      <c r="A29" s="94" t="s">
        <v>773</v>
      </c>
      <c r="B29" s="95"/>
      <c r="C29" s="3" t="s">
        <v>774</v>
      </c>
      <c r="D29" s="3"/>
      <c r="E29" s="3"/>
      <c r="F29" s="3"/>
      <c r="G29" s="3"/>
      <c r="H29" s="3"/>
      <c r="I29" s="3">
        <f t="shared" si="0"/>
        <v>0</v>
      </c>
      <c r="J29" s="3"/>
      <c r="K29" s="3"/>
      <c r="L29" s="3"/>
      <c r="M29" s="3"/>
      <c r="N29" s="3">
        <f t="shared" si="1"/>
        <v>0</v>
      </c>
      <c r="O29" s="3"/>
      <c r="P29" s="3"/>
      <c r="Q29" s="3"/>
      <c r="R29" s="3"/>
      <c r="S29" s="3">
        <f t="shared" si="2"/>
        <v>0</v>
      </c>
      <c r="T29" s="3"/>
      <c r="U29" s="3"/>
      <c r="V29" s="3"/>
      <c r="W29" s="3"/>
      <c r="X29" s="3">
        <f t="shared" si="3"/>
        <v>0</v>
      </c>
      <c r="Y29" s="3"/>
      <c r="Z29" s="3"/>
      <c r="AA29" s="3"/>
      <c r="AB29" s="3"/>
      <c r="AC29" s="3">
        <f t="shared" si="4"/>
        <v>0</v>
      </c>
      <c r="AD29" s="3">
        <v>50</v>
      </c>
      <c r="AE29" s="3">
        <f t="shared" si="5"/>
        <v>50</v>
      </c>
    </row>
    <row r="30" spans="1:31">
      <c r="A30" s="94" t="s">
        <v>775</v>
      </c>
      <c r="B30" s="95"/>
      <c r="C30" s="3" t="s">
        <v>776</v>
      </c>
      <c r="D30" s="3"/>
      <c r="E30" s="3"/>
      <c r="F30" s="3"/>
      <c r="G30" s="3"/>
      <c r="H30" s="3"/>
      <c r="I30" s="3">
        <f t="shared" si="0"/>
        <v>0</v>
      </c>
      <c r="J30" s="3"/>
      <c r="K30" s="3"/>
      <c r="L30" s="3"/>
      <c r="M30" s="3"/>
      <c r="N30" s="3">
        <f t="shared" si="1"/>
        <v>0</v>
      </c>
      <c r="O30" s="3"/>
      <c r="P30" s="3"/>
      <c r="Q30" s="3"/>
      <c r="R30" s="3"/>
      <c r="S30" s="3">
        <f t="shared" si="2"/>
        <v>0</v>
      </c>
      <c r="T30" s="3"/>
      <c r="U30" s="3"/>
      <c r="V30" s="3"/>
      <c r="W30" s="3"/>
      <c r="X30" s="3">
        <f t="shared" si="3"/>
        <v>0</v>
      </c>
      <c r="Y30" s="3"/>
      <c r="Z30" s="3"/>
      <c r="AA30" s="3"/>
      <c r="AB30" s="3"/>
      <c r="AC30" s="3">
        <f t="shared" si="4"/>
        <v>0</v>
      </c>
      <c r="AD30" s="3">
        <v>50</v>
      </c>
      <c r="AE30" s="3">
        <f t="shared" si="5"/>
        <v>50</v>
      </c>
    </row>
    <row r="31" spans="1:31">
      <c r="A31" s="94" t="s">
        <v>777</v>
      </c>
      <c r="B31" s="95"/>
      <c r="C31" s="3" t="s">
        <v>778</v>
      </c>
      <c r="D31" s="3"/>
      <c r="E31" s="3"/>
      <c r="F31" s="3"/>
      <c r="G31" s="3"/>
      <c r="H31" s="3"/>
      <c r="I31" s="3">
        <f t="shared" si="0"/>
        <v>0</v>
      </c>
      <c r="J31" s="3"/>
      <c r="K31" s="3"/>
      <c r="L31" s="3"/>
      <c r="M31" s="3"/>
      <c r="N31" s="3">
        <f t="shared" si="1"/>
        <v>0</v>
      </c>
      <c r="O31" s="3"/>
      <c r="P31" s="3"/>
      <c r="Q31" s="3"/>
      <c r="R31" s="3"/>
      <c r="S31" s="3">
        <f t="shared" si="2"/>
        <v>0</v>
      </c>
      <c r="T31" s="3"/>
      <c r="U31" s="3"/>
      <c r="V31" s="3"/>
      <c r="W31" s="3"/>
      <c r="X31" s="3">
        <f t="shared" si="3"/>
        <v>0</v>
      </c>
      <c r="Y31" s="3"/>
      <c r="Z31" s="3"/>
      <c r="AA31" s="3"/>
      <c r="AB31" s="3"/>
      <c r="AC31" s="3">
        <f t="shared" si="4"/>
        <v>0</v>
      </c>
      <c r="AD31" s="3">
        <v>50</v>
      </c>
      <c r="AE31" s="3">
        <f t="shared" si="5"/>
        <v>50</v>
      </c>
    </row>
    <row r="32" spans="1:31">
      <c r="A32" s="94" t="s">
        <v>779</v>
      </c>
      <c r="B32" s="95"/>
      <c r="C32" s="3" t="s">
        <v>780</v>
      </c>
      <c r="D32" s="3"/>
      <c r="E32" s="3"/>
      <c r="F32" s="3"/>
      <c r="G32" s="3"/>
      <c r="H32" s="3"/>
      <c r="I32" s="3">
        <f t="shared" si="0"/>
        <v>0</v>
      </c>
      <c r="J32" s="3"/>
      <c r="K32" s="3"/>
      <c r="L32" s="3"/>
      <c r="M32" s="3"/>
      <c r="N32" s="3">
        <f t="shared" si="1"/>
        <v>0</v>
      </c>
      <c r="O32" s="3"/>
      <c r="P32" s="3"/>
      <c r="Q32" s="3"/>
      <c r="R32" s="3"/>
      <c r="S32" s="3">
        <f t="shared" si="2"/>
        <v>0</v>
      </c>
      <c r="T32" s="3"/>
      <c r="U32" s="3"/>
      <c r="V32" s="3"/>
      <c r="W32" s="3"/>
      <c r="X32" s="3">
        <f t="shared" si="3"/>
        <v>0</v>
      </c>
      <c r="Y32" s="3"/>
      <c r="Z32" s="3"/>
      <c r="AA32" s="3"/>
      <c r="AB32" s="3"/>
      <c r="AC32" s="3">
        <f t="shared" si="4"/>
        <v>0</v>
      </c>
      <c r="AD32" s="3">
        <v>50</v>
      </c>
      <c r="AE32" s="3">
        <f t="shared" si="5"/>
        <v>50</v>
      </c>
    </row>
    <row r="33" spans="1:31">
      <c r="A33" s="94" t="s">
        <v>781</v>
      </c>
      <c r="B33" s="95"/>
      <c r="C33" s="3" t="s">
        <v>782</v>
      </c>
      <c r="D33" s="12"/>
      <c r="E33" s="12"/>
      <c r="F33" s="12"/>
      <c r="G33" s="12"/>
      <c r="H33" s="12"/>
      <c r="I33" s="3">
        <f t="shared" si="0"/>
        <v>0</v>
      </c>
      <c r="J33" s="12"/>
      <c r="K33" s="12"/>
      <c r="L33" s="12"/>
      <c r="M33" s="12"/>
      <c r="N33" s="3">
        <f t="shared" si="1"/>
        <v>0</v>
      </c>
      <c r="O33" s="12"/>
      <c r="P33" s="12"/>
      <c r="Q33" s="12"/>
      <c r="R33" s="12"/>
      <c r="S33" s="3">
        <f t="shared" si="2"/>
        <v>0</v>
      </c>
      <c r="T33" s="3"/>
      <c r="U33" s="12"/>
      <c r="V33" s="12"/>
      <c r="W33" s="12"/>
      <c r="X33" s="3">
        <f t="shared" si="3"/>
        <v>0</v>
      </c>
      <c r="Y33" s="12"/>
      <c r="Z33" s="12"/>
      <c r="AA33" s="12"/>
      <c r="AB33" s="12"/>
      <c r="AC33" s="3">
        <f t="shared" si="4"/>
        <v>0</v>
      </c>
      <c r="AD33" s="3">
        <v>50</v>
      </c>
      <c r="AE33" s="3">
        <f t="shared" si="5"/>
        <v>50</v>
      </c>
    </row>
    <row r="34" spans="1:31">
      <c r="A34" s="94" t="s">
        <v>783</v>
      </c>
      <c r="B34" s="95"/>
      <c r="C34" s="3" t="s">
        <v>784</v>
      </c>
      <c r="D34" s="3"/>
      <c r="E34" s="3"/>
      <c r="F34" s="3"/>
      <c r="G34" s="3"/>
      <c r="H34" s="3"/>
      <c r="I34" s="3">
        <f t="shared" si="0"/>
        <v>0</v>
      </c>
      <c r="J34" s="3"/>
      <c r="K34" s="3"/>
      <c r="L34" s="3"/>
      <c r="M34" s="3"/>
      <c r="N34" s="3">
        <f t="shared" si="1"/>
        <v>0</v>
      </c>
      <c r="O34" s="3"/>
      <c r="P34" s="3"/>
      <c r="Q34" s="3"/>
      <c r="R34" s="3"/>
      <c r="S34" s="3">
        <f t="shared" si="2"/>
        <v>0</v>
      </c>
      <c r="T34" s="3"/>
      <c r="U34" s="3"/>
      <c r="V34" s="3"/>
      <c r="W34" s="3"/>
      <c r="X34" s="3">
        <f t="shared" si="3"/>
        <v>0</v>
      </c>
      <c r="Y34" s="3"/>
      <c r="Z34" s="3"/>
      <c r="AA34" s="3"/>
      <c r="AB34" s="3"/>
      <c r="AC34" s="3">
        <f t="shared" si="4"/>
        <v>0</v>
      </c>
      <c r="AD34" s="3">
        <v>50</v>
      </c>
      <c r="AE34" s="3">
        <f t="shared" si="5"/>
        <v>50</v>
      </c>
    </row>
    <row r="35" spans="1:31">
      <c r="A35" s="94" t="s">
        <v>785</v>
      </c>
      <c r="B35" s="95"/>
      <c r="C35" s="3" t="s">
        <v>786</v>
      </c>
      <c r="D35" s="3"/>
      <c r="E35" s="3"/>
      <c r="F35" s="3"/>
      <c r="G35" s="3"/>
      <c r="H35" s="3"/>
      <c r="I35" s="3">
        <f t="shared" si="0"/>
        <v>0</v>
      </c>
      <c r="J35" s="3"/>
      <c r="K35" s="3"/>
      <c r="L35" s="3"/>
      <c r="M35" s="3"/>
      <c r="N35" s="3">
        <f t="shared" si="1"/>
        <v>0</v>
      </c>
      <c r="O35" s="3"/>
      <c r="P35" s="3"/>
      <c r="Q35" s="3"/>
      <c r="R35" s="3"/>
      <c r="S35" s="3">
        <f t="shared" si="2"/>
        <v>0</v>
      </c>
      <c r="T35" s="3"/>
      <c r="U35" s="3"/>
      <c r="V35" s="3"/>
      <c r="W35" s="3"/>
      <c r="X35" s="3">
        <f t="shared" si="3"/>
        <v>0</v>
      </c>
      <c r="Y35" s="3"/>
      <c r="Z35" s="3"/>
      <c r="AA35" s="3"/>
      <c r="AB35" s="3"/>
      <c r="AC35" s="3">
        <f t="shared" si="4"/>
        <v>0</v>
      </c>
      <c r="AD35" s="3">
        <v>50</v>
      </c>
      <c r="AE35" s="3">
        <f t="shared" si="5"/>
        <v>50</v>
      </c>
    </row>
    <row r="36" spans="1:31">
      <c r="A36" s="94" t="s">
        <v>787</v>
      </c>
      <c r="B36" s="95"/>
      <c r="C36" s="3" t="s">
        <v>788</v>
      </c>
      <c r="D36" s="3"/>
      <c r="E36" s="3"/>
      <c r="F36" s="3"/>
      <c r="G36" s="3"/>
      <c r="H36" s="3"/>
      <c r="I36" s="3">
        <f t="shared" si="0"/>
        <v>0</v>
      </c>
      <c r="J36" s="3"/>
      <c r="K36" s="3"/>
      <c r="L36" s="3"/>
      <c r="M36" s="3"/>
      <c r="N36" s="3">
        <f t="shared" si="1"/>
        <v>0</v>
      </c>
      <c r="O36" s="3"/>
      <c r="P36" s="3"/>
      <c r="Q36" s="3"/>
      <c r="R36" s="3"/>
      <c r="S36" s="3">
        <f t="shared" si="2"/>
        <v>0</v>
      </c>
      <c r="T36" s="3"/>
      <c r="U36" s="3"/>
      <c r="V36" s="3"/>
      <c r="W36" s="3"/>
      <c r="X36" s="3">
        <f t="shared" si="3"/>
        <v>0</v>
      </c>
      <c r="Y36" s="3"/>
      <c r="Z36" s="3"/>
      <c r="AA36" s="3"/>
      <c r="AB36" s="3"/>
      <c r="AC36" s="3">
        <f t="shared" si="4"/>
        <v>0</v>
      </c>
      <c r="AD36" s="3">
        <v>50</v>
      </c>
      <c r="AE36" s="3">
        <f t="shared" si="5"/>
        <v>50</v>
      </c>
    </row>
    <row r="37" spans="1:31">
      <c r="A37" s="94" t="s">
        <v>789</v>
      </c>
      <c r="B37" s="95"/>
      <c r="C37" s="3" t="s">
        <v>790</v>
      </c>
      <c r="D37" s="3"/>
      <c r="E37" s="3"/>
      <c r="F37" s="3"/>
      <c r="G37" s="3"/>
      <c r="H37" s="3"/>
      <c r="I37" s="3">
        <f t="shared" si="0"/>
        <v>0</v>
      </c>
      <c r="J37" s="3"/>
      <c r="K37" s="3"/>
      <c r="L37" s="3"/>
      <c r="M37" s="3"/>
      <c r="N37" s="3">
        <f t="shared" si="1"/>
        <v>0</v>
      </c>
      <c r="O37" s="3"/>
      <c r="P37" s="3"/>
      <c r="Q37" s="3"/>
      <c r="R37" s="3"/>
      <c r="S37" s="3">
        <f t="shared" si="2"/>
        <v>0</v>
      </c>
      <c r="T37" s="3"/>
      <c r="U37" s="3"/>
      <c r="V37" s="3"/>
      <c r="W37" s="3"/>
      <c r="X37" s="3">
        <f t="shared" si="3"/>
        <v>0</v>
      </c>
      <c r="Y37" s="3"/>
      <c r="Z37" s="3"/>
      <c r="AA37" s="3"/>
      <c r="AB37" s="3"/>
      <c r="AC37" s="3">
        <f t="shared" si="4"/>
        <v>0</v>
      </c>
      <c r="AD37" s="3">
        <v>50</v>
      </c>
      <c r="AE37" s="3">
        <f t="shared" si="5"/>
        <v>50</v>
      </c>
    </row>
    <row r="38" spans="1:31">
      <c r="A38" s="94" t="s">
        <v>791</v>
      </c>
      <c r="B38" s="95"/>
      <c r="C38" s="3" t="s">
        <v>792</v>
      </c>
      <c r="D38" s="3"/>
      <c r="E38" s="3"/>
      <c r="F38" s="3"/>
      <c r="G38" s="3"/>
      <c r="H38" s="3"/>
      <c r="I38" s="3">
        <f t="shared" si="0"/>
        <v>0</v>
      </c>
      <c r="J38" s="3"/>
      <c r="K38" s="3"/>
      <c r="L38" s="3"/>
      <c r="M38" s="3"/>
      <c r="N38" s="3">
        <f t="shared" si="1"/>
        <v>0</v>
      </c>
      <c r="O38" s="3"/>
      <c r="P38" s="3"/>
      <c r="Q38" s="3"/>
      <c r="R38" s="3"/>
      <c r="S38" s="3">
        <f t="shared" si="2"/>
        <v>0</v>
      </c>
      <c r="T38" s="3"/>
      <c r="U38" s="3"/>
      <c r="V38" s="3"/>
      <c r="W38" s="3"/>
      <c r="X38" s="3">
        <f t="shared" si="3"/>
        <v>0</v>
      </c>
      <c r="Y38" s="3"/>
      <c r="Z38" s="3"/>
      <c r="AA38" s="3"/>
      <c r="AB38" s="3"/>
      <c r="AC38" s="3">
        <f t="shared" si="4"/>
        <v>0</v>
      </c>
      <c r="AD38" s="3">
        <v>50</v>
      </c>
      <c r="AE38" s="3">
        <f t="shared" si="5"/>
        <v>50</v>
      </c>
    </row>
    <row r="39" spans="1:31">
      <c r="A39" s="87" t="s">
        <v>793</v>
      </c>
      <c r="B39" s="87"/>
      <c r="C39" s="12" t="s">
        <v>794</v>
      </c>
      <c r="D39" s="3"/>
      <c r="E39" s="3"/>
      <c r="F39" s="3"/>
      <c r="G39" s="3"/>
      <c r="H39" s="3"/>
      <c r="I39" s="3">
        <f t="shared" si="0"/>
        <v>0</v>
      </c>
      <c r="J39" s="3"/>
      <c r="K39" s="3"/>
      <c r="L39" s="3"/>
      <c r="M39" s="3"/>
      <c r="N39" s="3">
        <f t="shared" si="1"/>
        <v>0</v>
      </c>
      <c r="O39" s="3"/>
      <c r="P39" s="3"/>
      <c r="Q39" s="3"/>
      <c r="R39" s="3"/>
      <c r="S39" s="3">
        <f t="shared" si="2"/>
        <v>0</v>
      </c>
      <c r="T39" s="12"/>
      <c r="U39" s="3"/>
      <c r="V39" s="3"/>
      <c r="W39" s="3"/>
      <c r="X39" s="3">
        <f t="shared" si="3"/>
        <v>0</v>
      </c>
      <c r="Y39" s="3"/>
      <c r="Z39" s="3"/>
      <c r="AA39" s="3"/>
      <c r="AB39" s="3"/>
      <c r="AC39" s="3">
        <f t="shared" si="4"/>
        <v>0</v>
      </c>
      <c r="AD39" s="3">
        <v>50</v>
      </c>
      <c r="AE39" s="3">
        <f t="shared" si="5"/>
        <v>50</v>
      </c>
    </row>
    <row r="40" spans="1:31">
      <c r="A40" s="61"/>
      <c r="B40" s="61"/>
      <c r="C40" s="3"/>
      <c r="D40" s="3"/>
      <c r="E40" s="3"/>
      <c r="F40" s="3"/>
      <c r="G40" s="3"/>
      <c r="H40" s="3"/>
      <c r="I40" s="3">
        <f t="shared" si="0"/>
        <v>0</v>
      </c>
      <c r="J40" s="3"/>
      <c r="K40" s="3"/>
      <c r="L40" s="3"/>
      <c r="M40" s="3"/>
      <c r="N40" s="3">
        <f t="shared" si="1"/>
        <v>0</v>
      </c>
      <c r="O40" s="3"/>
      <c r="P40" s="3"/>
      <c r="Q40" s="3"/>
      <c r="R40" s="3"/>
      <c r="S40" s="3">
        <f t="shared" si="2"/>
        <v>0</v>
      </c>
      <c r="T40" s="3"/>
      <c r="U40" s="3"/>
      <c r="V40" s="3"/>
      <c r="W40" s="3"/>
      <c r="X40" s="3">
        <f t="shared" si="3"/>
        <v>0</v>
      </c>
      <c r="Y40" s="3"/>
      <c r="Z40" s="3"/>
      <c r="AA40" s="3"/>
      <c r="AB40" s="3"/>
      <c r="AC40" s="3">
        <f t="shared" si="4"/>
        <v>0</v>
      </c>
      <c r="AD40" s="3">
        <v>50</v>
      </c>
      <c r="AE40" s="3">
        <f t="shared" si="5"/>
        <v>50</v>
      </c>
    </row>
    <row r="41" spans="1:31">
      <c r="A41" s="61"/>
      <c r="B41" s="61"/>
      <c r="C41" s="3"/>
      <c r="D41" s="3"/>
      <c r="E41" s="3"/>
      <c r="F41" s="3"/>
      <c r="G41" s="3"/>
      <c r="H41" s="3"/>
      <c r="I41" s="3">
        <f t="shared" si="0"/>
        <v>0</v>
      </c>
      <c r="J41" s="3"/>
      <c r="K41" s="3"/>
      <c r="L41" s="3"/>
      <c r="M41" s="3"/>
      <c r="N41" s="3">
        <f t="shared" si="1"/>
        <v>0</v>
      </c>
      <c r="O41" s="3"/>
      <c r="P41" s="3"/>
      <c r="Q41" s="3"/>
      <c r="R41" s="3"/>
      <c r="S41" s="3">
        <f t="shared" si="2"/>
        <v>0</v>
      </c>
      <c r="T41" s="3"/>
      <c r="U41" s="3"/>
      <c r="V41" s="3"/>
      <c r="W41" s="3"/>
      <c r="X41" s="3">
        <f t="shared" si="3"/>
        <v>0</v>
      </c>
      <c r="Y41" s="3"/>
      <c r="Z41" s="3"/>
      <c r="AA41" s="3"/>
      <c r="AB41" s="3"/>
      <c r="AC41" s="3">
        <f t="shared" si="4"/>
        <v>0</v>
      </c>
      <c r="AD41" s="3">
        <v>50</v>
      </c>
      <c r="AE41" s="3">
        <f t="shared" si="5"/>
        <v>50</v>
      </c>
    </row>
  </sheetData>
  <mergeCells count="74">
    <mergeCell ref="A1:C2"/>
    <mergeCell ref="D1:AE1"/>
    <mergeCell ref="D2:I2"/>
    <mergeCell ref="J2:N2"/>
    <mergeCell ref="O2:R2"/>
    <mergeCell ref="T2:W2"/>
    <mergeCell ref="Y2:AB2"/>
    <mergeCell ref="AD2:AD6"/>
    <mergeCell ref="AE2:AE6"/>
    <mergeCell ref="A3:C3"/>
    <mergeCell ref="AC3:AC6"/>
    <mergeCell ref="A4:C4"/>
    <mergeCell ref="A5:C5"/>
    <mergeCell ref="D5:D6"/>
    <mergeCell ref="E5:E6"/>
    <mergeCell ref="F5:F6"/>
    <mergeCell ref="M5:M6"/>
    <mergeCell ref="I3:I6"/>
    <mergeCell ref="N3:N6"/>
    <mergeCell ref="S3:S6"/>
    <mergeCell ref="X3:X6"/>
    <mergeCell ref="G5:G6"/>
    <mergeCell ref="H5:H6"/>
    <mergeCell ref="J5:J6"/>
    <mergeCell ref="K5:K6"/>
    <mergeCell ref="L5:L6"/>
    <mergeCell ref="AB5:AB6"/>
    <mergeCell ref="O5:O6"/>
    <mergeCell ref="P5:P6"/>
    <mergeCell ref="Q5:Q6"/>
    <mergeCell ref="R5:R6"/>
    <mergeCell ref="T5:T6"/>
    <mergeCell ref="U5:U6"/>
    <mergeCell ref="V5:V6"/>
    <mergeCell ref="W5:W6"/>
    <mergeCell ref="Y5:Y6"/>
    <mergeCell ref="Z5:Z6"/>
    <mergeCell ref="AA5:AA6"/>
    <mergeCell ref="A17:B17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水工20-1</vt:lpstr>
      <vt:lpstr>水工20-2</vt:lpstr>
      <vt:lpstr>水工20-3</vt:lpstr>
      <vt:lpstr>水工20-4</vt:lpstr>
      <vt:lpstr>农水20-1</vt:lpstr>
      <vt:lpstr>农水20-2</vt:lpstr>
      <vt:lpstr>水文20-1</vt:lpstr>
      <vt:lpstr>环境20-1</vt:lpstr>
      <vt:lpstr>港航20-1</vt:lpstr>
      <vt:lpstr>港航20-2</vt:lpstr>
      <vt:lpstr>水工s22-1</vt:lpstr>
      <vt:lpstr>水工s22-2</vt:lpstr>
      <vt:lpstr>水工s22-3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2024-02-02T12:28:20Z</dcterms:modified>
</cp:coreProperties>
</file>